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defaultThemeVersion="124226"/>
  <mc:AlternateContent xmlns:mc="http://schemas.openxmlformats.org/markup-compatibility/2006">
    <mc:Choice Requires="x15">
      <x15ac:absPath xmlns:x15ac="http://schemas.microsoft.com/office/spreadsheetml/2010/11/ac" url="C:\Users\d.gomez\Desktop\FEICA use packages V1.1\"/>
    </mc:Choice>
  </mc:AlternateContent>
  <bookViews>
    <workbookView xWindow="0" yWindow="0" windowWidth="23040" windowHeight="10344" tabRatio="548" activeTab="4"/>
  </bookViews>
  <sheets>
    <sheet name="Disclaimer" sheetId="8" r:id="rId1"/>
    <sheet name="General remarks" sheetId="7" r:id="rId2"/>
    <sheet name="Use maps FEICA Prof" sheetId="5" r:id="rId3"/>
    <sheet name="Use maps FEICA Ind" sheetId="2" r:id="rId4"/>
    <sheet name="Overview" sheetId="4" r:id="rId5"/>
    <sheet name="Dropdowns" sheetId="6" r:id="rId6"/>
  </sheets>
  <definedNames>
    <definedName name="AC">Dropdowns!$AG$2:$AG$75</definedName>
    <definedName name="CE">Dropdowns!$B$25:$B$26</definedName>
    <definedName name="Descriptor">Dropdowns!$A$31:$B$46</definedName>
    <definedName name="FERC">Dropdowns!$AC$3:$AC$4</definedName>
    <definedName name="FPROC">Dropdowns!$U$2:$U$32</definedName>
    <definedName name="indERC">Dropdowns!$AC$5:$AC$11</definedName>
    <definedName name="indSLERC">Dropdowns!$AC$20:$AC$26</definedName>
    <definedName name="IPROC">Dropdowns!$M$2:$M$32</definedName>
    <definedName name="MERC">Dropdowns!$AC$2</definedName>
    <definedName name="PC">Dropdowns!$I$2:$I$42</definedName>
    <definedName name="PPROC">Dropdowns!$Q$2:$Q$32</definedName>
    <definedName name="_xlnm.Print_Titles" localSheetId="3">'Use maps FEICA Ind'!$4:$5</definedName>
    <definedName name="_xlnm.Print_Titles" localSheetId="2">'Use maps FEICA Prof'!$3:$5</definedName>
    <definedName name="SLWPROC">Dropdowns!$Y$2:$Y$8</definedName>
    <definedName name="SUW">Dropdowns!$E$2:$E$24</definedName>
    <definedName name="wdERC">Dropdowns!$AC$12:$AC$19</definedName>
    <definedName name="wdSLERC">Dropdowns!$AC$20:$AC$23</definedName>
    <definedName name="WE">Dropdowns!$B$27:$B$28</definedName>
    <definedName name="yesno">Dropdowns!$A$25:$A$26</definedName>
  </definedNames>
  <calcPr calcId="162913"/>
</workbook>
</file>

<file path=xl/calcChain.xml><?xml version="1.0" encoding="utf-8"?>
<calcChain xmlns="http://schemas.openxmlformats.org/spreadsheetml/2006/main">
  <c r="G4" i="4" l="1"/>
  <c r="I31" i="4" l="1"/>
  <c r="I30" i="4"/>
  <c r="I29" i="4"/>
  <c r="I28" i="4"/>
  <c r="H29" i="4"/>
  <c r="H28" i="4"/>
  <c r="G28" i="4"/>
  <c r="F28" i="4"/>
  <c r="I27" i="4"/>
  <c r="I26" i="4"/>
  <c r="I25" i="4"/>
  <c r="I24" i="4"/>
  <c r="H25" i="4"/>
  <c r="H24" i="4"/>
  <c r="G24" i="4"/>
  <c r="F24" i="4"/>
  <c r="I23" i="4"/>
  <c r="I22" i="4"/>
  <c r="I21" i="4"/>
  <c r="I20" i="4"/>
  <c r="H21" i="4"/>
  <c r="H20" i="4"/>
  <c r="G20" i="4"/>
  <c r="F20" i="4"/>
  <c r="I17" i="4"/>
  <c r="I16" i="4"/>
  <c r="H19" i="4"/>
  <c r="H18" i="4"/>
  <c r="H17" i="4"/>
  <c r="H16" i="4"/>
  <c r="G16" i="4"/>
  <c r="F16" i="4"/>
  <c r="I15" i="4"/>
  <c r="I14" i="4"/>
  <c r="I13" i="4"/>
  <c r="I12" i="4"/>
  <c r="H15" i="4"/>
  <c r="H14" i="4"/>
  <c r="H13" i="4"/>
  <c r="H12" i="4"/>
  <c r="G12" i="4"/>
  <c r="F12" i="4"/>
  <c r="I10" i="4"/>
  <c r="I8" i="4"/>
  <c r="H9" i="4"/>
  <c r="H8" i="4"/>
  <c r="G8" i="4"/>
  <c r="F8" i="4"/>
  <c r="I5" i="4"/>
  <c r="I4" i="4"/>
  <c r="H4" i="4"/>
  <c r="F4" i="4"/>
  <c r="A8" i="4"/>
  <c r="B8" i="4"/>
  <c r="C8" i="4"/>
  <c r="D8" i="4"/>
  <c r="C9" i="4"/>
  <c r="D9" i="4"/>
  <c r="D10" i="4"/>
  <c r="D11" i="4"/>
  <c r="A12" i="4"/>
  <c r="B12" i="4"/>
  <c r="C12" i="4"/>
  <c r="D12" i="4"/>
  <c r="C13" i="4"/>
  <c r="D13" i="4"/>
  <c r="D14" i="4"/>
  <c r="D15" i="4"/>
  <c r="D31" i="4"/>
  <c r="D30" i="4"/>
  <c r="D29" i="4"/>
  <c r="D28" i="4"/>
  <c r="C30" i="4"/>
  <c r="C29" i="4"/>
  <c r="C28" i="4"/>
  <c r="B28" i="4"/>
  <c r="A28" i="4"/>
  <c r="D27" i="4"/>
  <c r="D26" i="4"/>
  <c r="D25" i="4"/>
  <c r="D24" i="4"/>
  <c r="C24" i="4"/>
  <c r="B24" i="4"/>
  <c r="A24" i="4"/>
  <c r="D23" i="4"/>
  <c r="D22" i="4"/>
  <c r="D21" i="4"/>
  <c r="D20" i="4"/>
  <c r="C22" i="4"/>
  <c r="C21" i="4"/>
  <c r="C20" i="4"/>
  <c r="B20" i="4"/>
  <c r="A20" i="4"/>
  <c r="D19" i="4"/>
  <c r="D18" i="4"/>
  <c r="D17" i="4"/>
  <c r="D16" i="4"/>
  <c r="C18" i="4"/>
  <c r="C17" i="4"/>
  <c r="C16" i="4"/>
  <c r="B16" i="4"/>
  <c r="A16" i="4"/>
  <c r="D7" i="4"/>
  <c r="D6" i="4"/>
  <c r="D5" i="4"/>
  <c r="D4" i="4"/>
  <c r="C5" i="4"/>
  <c r="C4" i="4"/>
  <c r="B4" i="4"/>
  <c r="A4" i="4"/>
  <c r="AG75" i="6" l="1"/>
  <c r="AG74" i="6"/>
  <c r="AG73" i="6"/>
  <c r="AG72" i="6"/>
  <c r="AG71" i="6"/>
  <c r="AG70" i="6"/>
  <c r="AG69" i="6"/>
  <c r="AG68" i="6"/>
  <c r="AG67" i="6"/>
  <c r="AG66" i="6"/>
  <c r="AG65" i="6"/>
  <c r="AG64" i="6"/>
  <c r="AG63" i="6"/>
  <c r="AG62" i="6"/>
  <c r="AG61" i="6"/>
  <c r="AG60" i="6"/>
  <c r="AG59" i="6"/>
  <c r="AG58" i="6"/>
  <c r="AG57" i="6"/>
  <c r="AG56" i="6"/>
  <c r="AG55" i="6"/>
  <c r="AG54" i="6"/>
  <c r="AG53" i="6"/>
  <c r="AG52" i="6"/>
  <c r="AG51" i="6"/>
  <c r="AG50" i="6"/>
  <c r="AG49" i="6"/>
  <c r="AG48" i="6"/>
  <c r="AG47" i="6"/>
  <c r="AG46" i="6"/>
  <c r="AG45" i="6"/>
  <c r="AG44" i="6"/>
  <c r="AG43" i="6"/>
  <c r="AG42" i="6"/>
  <c r="I42" i="6"/>
  <c r="AG41" i="6"/>
  <c r="I41" i="6"/>
  <c r="AG40" i="6"/>
  <c r="I40" i="6"/>
  <c r="AG39" i="6"/>
  <c r="I39" i="6"/>
  <c r="AG38" i="6"/>
  <c r="I38" i="6"/>
  <c r="AG37" i="6"/>
  <c r="I37" i="6"/>
  <c r="AG36" i="6"/>
  <c r="I36" i="6"/>
  <c r="AG35" i="6"/>
  <c r="I35" i="6"/>
  <c r="AG34" i="6"/>
  <c r="I34" i="6"/>
  <c r="AG33" i="6"/>
  <c r="I33" i="6"/>
  <c r="AG32" i="6"/>
  <c r="U32" i="6"/>
  <c r="Q32" i="6"/>
  <c r="M32" i="6"/>
  <c r="I32" i="6"/>
  <c r="AG31" i="6"/>
  <c r="U31" i="6"/>
  <c r="Q31" i="6"/>
  <c r="M31" i="6"/>
  <c r="I31" i="6"/>
  <c r="AG30" i="6"/>
  <c r="U30" i="6"/>
  <c r="Q30" i="6"/>
  <c r="M30" i="6"/>
  <c r="I30" i="6"/>
  <c r="AG29" i="6"/>
  <c r="U29" i="6"/>
  <c r="Q29" i="6"/>
  <c r="M29" i="6"/>
  <c r="I29" i="6"/>
  <c r="AG28" i="6"/>
  <c r="U28" i="6"/>
  <c r="Q28" i="6"/>
  <c r="M28" i="6"/>
  <c r="I28" i="6"/>
  <c r="AG27" i="6"/>
  <c r="U27" i="6"/>
  <c r="Q27" i="6"/>
  <c r="M27" i="6"/>
  <c r="I27" i="6"/>
  <c r="AG26" i="6"/>
  <c r="AC26" i="6"/>
  <c r="U26" i="6"/>
  <c r="Q26" i="6"/>
  <c r="M26" i="6"/>
  <c r="I26" i="6"/>
  <c r="AG25" i="6"/>
  <c r="AC25" i="6"/>
  <c r="U25" i="6"/>
  <c r="Q25" i="6"/>
  <c r="M25" i="6"/>
  <c r="I25" i="6"/>
  <c r="AG24" i="6"/>
  <c r="AC24" i="6"/>
  <c r="U24" i="6"/>
  <c r="Q24" i="6"/>
  <c r="M24" i="6"/>
  <c r="I24" i="6"/>
  <c r="E24" i="6"/>
  <c r="AG23" i="6"/>
  <c r="AC23" i="6"/>
  <c r="U23" i="6"/>
  <c r="Q23" i="6"/>
  <c r="M23" i="6"/>
  <c r="I23" i="6"/>
  <c r="E23" i="6"/>
  <c r="AG22" i="6"/>
  <c r="AC22" i="6"/>
  <c r="U22" i="6"/>
  <c r="Q22" i="6"/>
  <c r="M22" i="6"/>
  <c r="I22" i="6"/>
  <c r="E22" i="6"/>
  <c r="AG21" i="6"/>
  <c r="AC21" i="6"/>
  <c r="U21" i="6"/>
  <c r="Q21" i="6"/>
  <c r="M21" i="6"/>
  <c r="I21" i="6"/>
  <c r="E21" i="6"/>
  <c r="AG20" i="6"/>
  <c r="AC20" i="6"/>
  <c r="U20" i="6"/>
  <c r="Q20" i="6"/>
  <c r="M20" i="6"/>
  <c r="I20" i="6"/>
  <c r="E20" i="6"/>
  <c r="AG19" i="6"/>
  <c r="AC19" i="6"/>
  <c r="U19" i="6"/>
  <c r="Q19" i="6"/>
  <c r="M19" i="6"/>
  <c r="I19" i="6"/>
  <c r="E19" i="6"/>
  <c r="AG18" i="6"/>
  <c r="AC18" i="6"/>
  <c r="U18" i="6"/>
  <c r="Q18" i="6"/>
  <c r="M18" i="6"/>
  <c r="I18" i="6"/>
  <c r="E18" i="6"/>
  <c r="AG17" i="6"/>
  <c r="AC17" i="6"/>
  <c r="U17" i="6"/>
  <c r="Q17" i="6"/>
  <c r="M17" i="6"/>
  <c r="I17" i="6"/>
  <c r="E17" i="6"/>
  <c r="AG16" i="6"/>
  <c r="AC16" i="6"/>
  <c r="U16" i="6"/>
  <c r="Q16" i="6"/>
  <c r="M16" i="6"/>
  <c r="I16" i="6"/>
  <c r="E16" i="6"/>
  <c r="AG15" i="6"/>
  <c r="AC15" i="6"/>
  <c r="U15" i="6"/>
  <c r="Q15" i="6"/>
  <c r="M15" i="6"/>
  <c r="I15" i="6"/>
  <c r="E15" i="6"/>
  <c r="AG14" i="6"/>
  <c r="AC14" i="6"/>
  <c r="U14" i="6"/>
  <c r="Q14" i="6"/>
  <c r="M14" i="6"/>
  <c r="I14" i="6"/>
  <c r="E14" i="6"/>
  <c r="AG13" i="6"/>
  <c r="AC13" i="6"/>
  <c r="U13" i="6"/>
  <c r="Q13" i="6"/>
  <c r="I13" i="6"/>
  <c r="E13" i="6"/>
  <c r="AG12" i="6"/>
  <c r="AC12" i="6"/>
  <c r="U12" i="6"/>
  <c r="Q12" i="6"/>
  <c r="M12" i="6"/>
  <c r="I12" i="6"/>
  <c r="E12" i="6"/>
  <c r="AG11" i="6"/>
  <c r="AC11" i="6"/>
  <c r="U11" i="6"/>
  <c r="Q11" i="6"/>
  <c r="M11" i="6"/>
  <c r="I11" i="6"/>
  <c r="E11" i="6"/>
  <c r="AG10" i="6"/>
  <c r="AC10" i="6"/>
  <c r="U10" i="6"/>
  <c r="Q10" i="6"/>
  <c r="M10" i="6"/>
  <c r="I10" i="6"/>
  <c r="E10" i="6"/>
  <c r="AG9" i="6"/>
  <c r="AC9" i="6"/>
  <c r="U9" i="6"/>
  <c r="Q9" i="6"/>
  <c r="M9" i="6"/>
  <c r="I9" i="6"/>
  <c r="E9" i="6"/>
  <c r="AG8" i="6"/>
  <c r="AC8" i="6"/>
  <c r="Y8" i="6"/>
  <c r="U8" i="6"/>
  <c r="M8" i="6"/>
  <c r="I8" i="6"/>
  <c r="E8" i="6"/>
  <c r="AG7" i="6"/>
  <c r="AC7" i="6"/>
  <c r="Y7" i="6"/>
  <c r="U7" i="6"/>
  <c r="Q7" i="6"/>
  <c r="M7" i="6"/>
  <c r="I7" i="6"/>
  <c r="E7" i="6"/>
  <c r="AG6" i="6"/>
  <c r="AC6" i="6"/>
  <c r="Y6" i="6"/>
  <c r="U6" i="6"/>
  <c r="Q6" i="6"/>
  <c r="M6" i="6"/>
  <c r="I6" i="6"/>
  <c r="E6" i="6"/>
  <c r="AG5" i="6"/>
  <c r="AC5" i="6"/>
  <c r="Y5" i="6"/>
  <c r="U5" i="6"/>
  <c r="Q5" i="6"/>
  <c r="M5" i="6"/>
  <c r="I5" i="6"/>
  <c r="E5" i="6"/>
  <c r="AG4" i="6"/>
  <c r="AC4" i="6"/>
  <c r="Y4" i="6"/>
  <c r="U4" i="6"/>
  <c r="Q4" i="6"/>
  <c r="M4" i="6"/>
  <c r="I4" i="6"/>
  <c r="E4" i="6"/>
  <c r="AG3" i="6"/>
  <c r="AC3" i="6"/>
  <c r="Y3" i="6"/>
  <c r="U3" i="6"/>
  <c r="Q3" i="6"/>
  <c r="M3" i="6"/>
  <c r="I3" i="6"/>
  <c r="E3" i="6"/>
  <c r="AG2" i="6"/>
  <c r="AC2" i="6"/>
  <c r="U2" i="6"/>
  <c r="Q2" i="6"/>
  <c r="M2" i="6"/>
  <c r="I2" i="6"/>
  <c r="E2" i="6"/>
</calcChain>
</file>

<file path=xl/sharedStrings.xml><?xml version="1.0" encoding="utf-8"?>
<sst xmlns="http://schemas.openxmlformats.org/spreadsheetml/2006/main" count="2320" uniqueCount="1233">
  <si>
    <t>Use code</t>
  </si>
  <si>
    <t>Life Cycle Stage</t>
  </si>
  <si>
    <t>sector code (unique identifier)</t>
  </si>
  <si>
    <t>List of life cycle stages</t>
  </si>
  <si>
    <t>free-text standardised at sector level</t>
  </si>
  <si>
    <t>fully structured title based on standardised identifiers</t>
  </si>
  <si>
    <t>SU List</t>
  </si>
  <si>
    <t>PC List</t>
  </si>
  <si>
    <t>AC List</t>
  </si>
  <si>
    <t>worker or consumer or environment</t>
  </si>
  <si>
    <t>PROC List; ERC-List; PC-List</t>
  </si>
  <si>
    <t>sector code</t>
  </si>
  <si>
    <t>List of TF; concentration value; presence in article service life expected [yes/no];</t>
  </si>
  <si>
    <t>worker</t>
  </si>
  <si>
    <t>PROC 10</t>
  </si>
  <si>
    <t>environment</t>
  </si>
  <si>
    <t>PC 1</t>
  </si>
  <si>
    <t>n.a.</t>
  </si>
  <si>
    <t>PROC 8b</t>
  </si>
  <si>
    <t xml:space="preserve"> </t>
  </si>
  <si>
    <t>PROC 7</t>
  </si>
  <si>
    <t>PROC 5</t>
  </si>
  <si>
    <t xml:space="preserve">Large scale application of 2- or multi-component reactive adhesives </t>
  </si>
  <si>
    <t xml:space="preserve">  </t>
  </si>
  <si>
    <t>Changing of containers, drums or buckets for industrial application equipment</t>
  </si>
  <si>
    <t>Industrial  application of reactive adhesives processed above 40 °C</t>
  </si>
  <si>
    <t>Mixing of 2- or multi component adhesives in mixing equipment in industry</t>
  </si>
  <si>
    <t xml:space="preserve">Large scale application of cementitious based adhesives for tile bonding </t>
  </si>
  <si>
    <t>FEICA SPERC 5.1c</t>
  </si>
  <si>
    <r>
      <t xml:space="preserve">Industrial large scale spray application of </t>
    </r>
    <r>
      <rPr>
        <strike/>
        <sz val="10"/>
        <color theme="1"/>
        <rFont val="Arial"/>
        <family val="2"/>
      </rPr>
      <t xml:space="preserve"> </t>
    </r>
    <r>
      <rPr>
        <sz val="10"/>
        <color theme="1"/>
        <rFont val="Arial"/>
        <family val="2"/>
      </rPr>
      <t>adhesives in a spray booth</t>
    </r>
  </si>
  <si>
    <t>FEICA_IS_001</t>
  </si>
  <si>
    <t>UseCode</t>
  </si>
  <si>
    <t>UseDescription</t>
  </si>
  <si>
    <t>SWEDs</t>
  </si>
  <si>
    <t>SpERCs</t>
  </si>
  <si>
    <t>FEICA SWED IS_8b_i-a</t>
  </si>
  <si>
    <t>FEICA SPERC 5.1a</t>
  </si>
  <si>
    <t>FEICA_IS_002</t>
  </si>
  <si>
    <t>FEICA SWED IS_7_i-a</t>
  </si>
  <si>
    <t>FEICA_IS_003</t>
  </si>
  <si>
    <t>FEICA SWED IS_7_i-b</t>
  </si>
  <si>
    <t>FEICA_IS_004</t>
  </si>
  <si>
    <t>FEICA SWED IS_5_i-a</t>
  </si>
  <si>
    <t>FEICA SWED IS_10_i-a</t>
  </si>
  <si>
    <t>FEICA_IS_005</t>
  </si>
  <si>
    <t>FEICA SWED IS_10_i-b</t>
  </si>
  <si>
    <t>FEICA SWED IS_10_i-d</t>
  </si>
  <si>
    <t>FEICA_IS_006</t>
  </si>
  <si>
    <t>FEICA_IS_007</t>
  </si>
  <si>
    <t>FEICA_PW_001</t>
  </si>
  <si>
    <t>EFCC SPERC 8d.1a</t>
  </si>
  <si>
    <t>EFCC SPERC 8f.1a</t>
  </si>
  <si>
    <t>FEICA_PW_002</t>
  </si>
  <si>
    <t>FEICA SWED PW_5_i-a</t>
  </si>
  <si>
    <t>FEICA SWED PW_5_i-b</t>
  </si>
  <si>
    <t>FEICA SWED PW_5_o-a</t>
  </si>
  <si>
    <t>FEICA SWED PW_5_o-b</t>
  </si>
  <si>
    <t>FEICA SPERC 8c.3</t>
  </si>
  <si>
    <t>FEICA_PW_003</t>
  </si>
  <si>
    <t>FEICA Uses Overview</t>
  </si>
  <si>
    <t>FEICA_PW_004</t>
  </si>
  <si>
    <t>FEICA SWED PW_10_o-b</t>
  </si>
  <si>
    <t>FEICA SWED PW_10_o-a</t>
  </si>
  <si>
    <t>FEICA SWED PW_10_i-a</t>
  </si>
  <si>
    <t>ERC 8d 
for volatile substances - outdoor</t>
  </si>
  <si>
    <t>ERC 8c
for non-volatile substances - indoor</t>
  </si>
  <si>
    <t>ERC 4
for volatile substances</t>
  </si>
  <si>
    <t>ERC 5 
for non-volatile substances</t>
  </si>
  <si>
    <t>FEICA_PW_005</t>
  </si>
  <si>
    <t>FEICA SPERC 8a.3</t>
  </si>
  <si>
    <t>ERC 8d - outdoor for volatile substances</t>
  </si>
  <si>
    <t>FEICA_PW_006</t>
  </si>
  <si>
    <t>FEICA SWED IS_10_i_e</t>
  </si>
  <si>
    <t>Bonding of parquet or carpet.</t>
  </si>
  <si>
    <t>Large area coating of floors and bonding of tiles with  organic based 2-component reactive systems.</t>
  </si>
  <si>
    <t>Examples are bonding of PVC-pipes;
shoe repair;</t>
  </si>
  <si>
    <t>Industrial use of substances other than solvents in adhesives/sealants</t>
  </si>
  <si>
    <t xml:space="preserve">Lamination processes with roller coater;
Bead extrusion with automatic systems </t>
  </si>
  <si>
    <t xml:space="preserve">Manual spraying in front of a ventilated booth for lamination </t>
  </si>
  <si>
    <t>Bonding with reactive adhesives; windshield bonding, edge sealing of insulated glass; sandwich panel bonding</t>
  </si>
  <si>
    <t>Industrial small scale use of adhesives, sealants and primers indoors</t>
  </si>
  <si>
    <t>Typical application examples</t>
  </si>
  <si>
    <r>
      <t xml:space="preserve">ERC 8f 
</t>
    </r>
    <r>
      <rPr>
        <sz val="9"/>
        <rFont val="Arial"/>
        <family val="2"/>
      </rPr>
      <t>for non-volatile substances - outdoor</t>
    </r>
  </si>
  <si>
    <t>ERC 8f 
for non-volatile substances - outdoor</t>
  </si>
  <si>
    <t>ESCom standard phrase code(s) for CA name</t>
  </si>
  <si>
    <t xml:space="preserve">Industrial  application of reactive adhesives </t>
  </si>
  <si>
    <t>FEICA_PW_007</t>
  </si>
  <si>
    <t>Typical adhesive technology</t>
  </si>
  <si>
    <t>solvent based adhesives, solvent based primers for adhesives,</t>
  </si>
  <si>
    <t>Cementitious based tile adhesives</t>
  </si>
  <si>
    <t>FEICA SWED PW_10_i-b</t>
  </si>
  <si>
    <t>Solvent and water based adhesives</t>
  </si>
  <si>
    <t xml:space="preserve">Sealing of window in buildings with 1-component foam. Sealing in kitchen and bathrooms, sealing of movement joints in construction. </t>
  </si>
  <si>
    <t>FEICA SWED IS_10_i_f</t>
  </si>
  <si>
    <t xml:space="preserve"> Industrial use of adhesives
by roller and brushing with manual application
indoor, with LEV</t>
  </si>
  <si>
    <t xml:space="preserve"> Industrial use of adhesives
by roller and brushing with manual application
indoor, without LEV</t>
  </si>
  <si>
    <t>Link to entry in previous use maps</t>
  </si>
  <si>
    <t>Life Cycle Stage code</t>
  </si>
  <si>
    <t>ESCom standard phrase code(s) for use name</t>
  </si>
  <si>
    <t>Further description of use</t>
  </si>
  <si>
    <t>This use leads to subsequent service life (Y/N)</t>
  </si>
  <si>
    <t>Reference to subsequent service life use and relevant substances (if Y in previous column)</t>
  </si>
  <si>
    <t>CA descriptor</t>
  </si>
  <si>
    <t>Additional information (optional)</t>
  </si>
  <si>
    <t>Generic composition by technical functions; maximum concentration  per technical function; tonnage information; other</t>
  </si>
  <si>
    <t xml:space="preserve">Use identification and general description  </t>
  </si>
  <si>
    <t xml:space="preserve">Link activities to exposure assessment inputs </t>
  </si>
  <si>
    <t>Use name</t>
  </si>
  <si>
    <t xml:space="preserve">Sectors of use (SU)
</t>
  </si>
  <si>
    <t>Product categories 
(PC)</t>
  </si>
  <si>
    <t>Article categories 
(AC)</t>
  </si>
  <si>
    <t xml:space="preserve">ES short title for communication </t>
  </si>
  <si>
    <t xml:space="preserve">Contributing activity (CA) 
type 
</t>
  </si>
  <si>
    <t xml:space="preserve">CA
name </t>
  </si>
  <si>
    <t>Descriptor reference code</t>
  </si>
  <si>
    <t>Exposure assessment input code for this CA</t>
  </si>
  <si>
    <t>Manufacture</t>
  </si>
  <si>
    <t>M</t>
  </si>
  <si>
    <t xml:space="preserve">Code </t>
  </si>
  <si>
    <t xml:space="preserve">Name </t>
  </si>
  <si>
    <t>SUW</t>
  </si>
  <si>
    <t>NACE codes</t>
  </si>
  <si>
    <t>PC</t>
  </si>
  <si>
    <t xml:space="preserve">Explanation and examples </t>
  </si>
  <si>
    <t xml:space="preserve"> Code </t>
  </si>
  <si>
    <t>IPROC</t>
  </si>
  <si>
    <t xml:space="preserve">Explanations and examples </t>
  </si>
  <si>
    <t>PPROC</t>
  </si>
  <si>
    <t>FPROC</t>
  </si>
  <si>
    <t>SLWPROC</t>
  </si>
  <si>
    <t xml:space="preserve">Name  </t>
  </si>
  <si>
    <t>AC</t>
  </si>
  <si>
    <t xml:space="preserve">Suitable TARIC chapters </t>
  </si>
  <si>
    <t>Explanation and examples</t>
  </si>
  <si>
    <t xml:space="preserve">Explanation </t>
  </si>
  <si>
    <t>Formulation or re-packing</t>
  </si>
  <si>
    <t>F</t>
  </si>
  <si>
    <t>SU1</t>
  </si>
  <si>
    <t xml:space="preserve">Agriculture, forestry, fishery </t>
  </si>
  <si>
    <t xml:space="preserve">A </t>
  </si>
  <si>
    <t>PC1</t>
  </si>
  <si>
    <t xml:space="preserve">Adhesives, sealants </t>
  </si>
  <si>
    <t>PROC1</t>
  </si>
  <si>
    <t xml:space="preserve">Chemical production or refinery in closed process without likelihood of exposure or processes with equivalent containment conditions.   </t>
  </si>
  <si>
    <t xml:space="preserve">Describes the general nature of processes taking place in sectors where the manufacture of substancesor production of mixtures takes place or processes with closed process conditions as applied in chemical industry. The closed transfers inherent to the process including closed sampling are included.  Open transfers to charge/discharge the system are not included.  </t>
  </si>
  <si>
    <t>PROC14</t>
  </si>
  <si>
    <t xml:space="preserve">Tabletting, compression, extrusion, pelletisation, granulation </t>
  </si>
  <si>
    <t xml:space="preserve">PROC14 - Tabletting, compression, extrusion, pelletisation, granulation </t>
  </si>
  <si>
    <t xml:space="preserve">This covers processing of mixtures and/or substancesinto a defined shape for further use.  </t>
  </si>
  <si>
    <t>ERC1</t>
  </si>
  <si>
    <t xml:space="preserve">Manufacture of the substance  </t>
  </si>
  <si>
    <t xml:space="preserve">- </t>
  </si>
  <si>
    <t>AC1</t>
  </si>
  <si>
    <t xml:space="preserve">Vehicles </t>
  </si>
  <si>
    <t xml:space="preserve">86-89 </t>
  </si>
  <si>
    <t xml:space="preserve">Ablative </t>
  </si>
  <si>
    <t xml:space="preserve">Substance that is applied to a substrate to protect it from heat by dissipating heat through the process of erosion, melting, or vaporization of the material.  </t>
  </si>
  <si>
    <t>Use at industrial sites</t>
  </si>
  <si>
    <t>IS</t>
  </si>
  <si>
    <t>SU2a</t>
  </si>
  <si>
    <t xml:space="preserve">Mining, (without offshore industries) </t>
  </si>
  <si>
    <t xml:space="preserve">B </t>
  </si>
  <si>
    <t>PC2</t>
  </si>
  <si>
    <t xml:space="preserve">Adsorbents  </t>
  </si>
  <si>
    <t>PROC2</t>
  </si>
  <si>
    <t xml:space="preserve">Chemical production or refinery in closed continuous process with occasional controlled exposure or processes with equivalent containment conditions </t>
  </si>
  <si>
    <t xml:space="preserve">Describes the general nature of processes taking place in sectors where the manufacture of substancesor production of mixtures takes place (continuous processes that involve limited manual interventions), or processes with equivalent closed process conditions as applied in chemical industry.  The closed transfers inherent to the process includingclosed sampling are included. Open transfers to charge/discharge the system are not included.  </t>
  </si>
  <si>
    <t>PROC21</t>
  </si>
  <si>
    <t xml:space="preserve">Low energy manipulation and handling of substances bound in/on materials or articles  </t>
  </si>
  <si>
    <t xml:space="preserve">Cover activities such as manual cutting, cold rolling or assembly/disassembly of material/article.  It can also be used for handling/transfer of massive (metal) objects. </t>
  </si>
  <si>
    <t>ERC2</t>
  </si>
  <si>
    <t xml:space="preserve">Formulation into mixture </t>
  </si>
  <si>
    <t xml:space="preserve">Applies to uses in all types of formulating industries;substance is mixed (blended) into (chemical) mixtures  Examples:  „h formulation of paints, household cleaners,lubricants, fuels, bulk chemicals for industrial usesetc. </t>
  </si>
  <si>
    <t>AC1a</t>
  </si>
  <si>
    <t xml:space="preserve">Vehicles covered by End of Life Vehicles (ELV) directive  </t>
  </si>
  <si>
    <t xml:space="preserve">e.g. personal vehicles, delivery vans </t>
  </si>
  <si>
    <t xml:space="preserve">Abrasive </t>
  </si>
  <si>
    <t xml:space="preserve">An abrasive is a substance used to abrade, smooth, or polish an object. Abrasives are used to remove imperfections from a surface; used to smooth, scour, scrub, clean, wear down, or polish surfaces by rubbing against the surface; usually fine powders of hard substances. Examples include sandstones, pumice, quartz, silicates, aluminium oxides, and glass.   </t>
  </si>
  <si>
    <t>Widespread use by professional workers</t>
  </si>
  <si>
    <t>PW</t>
  </si>
  <si>
    <t>SU2b</t>
  </si>
  <si>
    <t xml:space="preserve">Offshore industries </t>
  </si>
  <si>
    <t xml:space="preserve">B 6 </t>
  </si>
  <si>
    <t>PC3</t>
  </si>
  <si>
    <t xml:space="preserve">Air care products </t>
  </si>
  <si>
    <t>PROC3</t>
  </si>
  <si>
    <t xml:space="preserve">Manufacture or formulation in the chemical industry in closed batch processes with occasional controlled exposure or processes with equivalent containment condition </t>
  </si>
  <si>
    <t xml:space="preserve">Describes the general nature of processes taking place in sectors where the manufacture of substancesor production of mixtures takes place (batch processes that involve limited manual interventions) or processes with closed process conditions as applied in chemical industry. The closed transfers inherent to the process includingclosed sampling are included. Open transfers to charge/discharge are not included. </t>
  </si>
  <si>
    <t>PROC22</t>
  </si>
  <si>
    <t xml:space="preserve">Manufacturing and processing of minerals and/or metals at substantially elevated temperature  </t>
  </si>
  <si>
    <t xml:space="preserve">Describes the general nature of processes taking place at smelters, furnaces, refineries, ovens, excluding casting, tapping and drossing operations. When the temperature has decreased , the handling of the cool material can be covered by PROC21 or </t>
  </si>
  <si>
    <t>ERC3</t>
  </si>
  <si>
    <t xml:space="preserve">Formulation into solid matrix </t>
  </si>
  <si>
    <t xml:space="preserve">Applies to uses in formulating industries; substance ismixed (blended) in order to be physically or chemicallybound into or onto a solid matrix  Example: „h formulation of stabilisers into master-batches forproduction of polymer pellets </t>
  </si>
  <si>
    <t>AC1b</t>
  </si>
  <si>
    <t xml:space="preserve">Other vehicles  </t>
  </si>
  <si>
    <t xml:space="preserve">e.g. boat, train, metro, planes </t>
  </si>
  <si>
    <t xml:space="preserve">Absorbent </t>
  </si>
  <si>
    <t xml:space="preserve">Chemical substance used to retain other substances by assimilation.  </t>
  </si>
  <si>
    <t>Consumer use</t>
  </si>
  <si>
    <t>C</t>
  </si>
  <si>
    <t>SU4</t>
  </si>
  <si>
    <t xml:space="preserve">Manufacture of food products </t>
  </si>
  <si>
    <t xml:space="preserve">C 10,11 </t>
  </si>
  <si>
    <t>PC4</t>
  </si>
  <si>
    <t xml:space="preserve">Anti-Freeze and de-icing products </t>
  </si>
  <si>
    <t>PROC4</t>
  </si>
  <si>
    <t xml:space="preserve">Chemical production where opportunity for exposure arises </t>
  </si>
  <si>
    <t xml:space="preserve">Describes the general nature of processes taking place in sectors where the manufacture of substancesor production of mixtures takes place (processes where the nature of the design does not exclude exposure).  The closed transfers inherent to the process includingclosed sampling are included. Open transfers to charge/discharge the system are not included.  </t>
  </si>
  <si>
    <t>PROC23</t>
  </si>
  <si>
    <t xml:space="preserve">Open processing and transfer operations at substantially elevated temperature  </t>
  </si>
  <si>
    <t xml:space="preserve">Describes certain processes  taking place at smelters,furnaces and ovens: casting, tapping and drossing operations.  Covers also hot dip galvanising  raking of melted solids in paving and water granulation.  When the temperature has decreased, the handling of the cold material can be covered by PROC21 or PROC26. </t>
  </si>
  <si>
    <t>ERC4</t>
  </si>
  <si>
    <t xml:space="preserve">Use of non-reactive processing aid at industrial site (no inclusion into or onto article) </t>
  </si>
  <si>
    <t xml:space="preserve">Examples:  „h Chemical processing where the substance is used assolvent for crystallisation „h Production activities where the substance is used asa cleaning agent (solvent or surfactant) „h Polymer moulding/casting where the substance isused as anti-set off agent </t>
  </si>
  <si>
    <t>AC2</t>
  </si>
  <si>
    <t xml:space="preserve">Machinery, mechanical appliances, electrical/electronic articles  </t>
  </si>
  <si>
    <t xml:space="preserve">84/85 </t>
  </si>
  <si>
    <t xml:space="preserve">Adhesion promotor </t>
  </si>
  <si>
    <t xml:space="preserve">Any substance, inorganic or organic, natural or synthetic, used to join opposite surfaces to each other, promote bonding between other substances, promote adhesion of surfaces, or fasten other materials together. They are generally applied from a solvent solution and allowed to dry on the two facing surfaces.   </t>
  </si>
  <si>
    <t>Service life - workers</t>
  </si>
  <si>
    <t>SLw</t>
  </si>
  <si>
    <t>SU5</t>
  </si>
  <si>
    <t xml:space="preserve">Manufacture of textiles, leather, fur </t>
  </si>
  <si>
    <t xml:space="preserve">C 13-15 </t>
  </si>
  <si>
    <t>PC7</t>
  </si>
  <si>
    <t xml:space="preserve">Base metals and alloys </t>
  </si>
  <si>
    <t>PROC5</t>
  </si>
  <si>
    <t xml:space="preserve">Mixing or blending in batch processes  </t>
  </si>
  <si>
    <t xml:space="preserve">Covers mixing or blending of solid or liquid materials in the context of manufacturing or formulating sectors, as well as upon end use. Charging/discharging of the blending vessel and sampling are considered separate activities and are not included in this PROC.  </t>
  </si>
  <si>
    <t>PROC24</t>
  </si>
  <si>
    <t xml:space="preserve">High (mechanical) energy work-up of substances bound in /on materials and/or articles  </t>
  </si>
  <si>
    <t xml:space="preserve">Substantial thermal or kinetic energy applied to substance by e.g. hot rolling/forming, grinding, mechanical cutting, drilling or sanding, stripping. </t>
  </si>
  <si>
    <t>ERC5</t>
  </si>
  <si>
    <t xml:space="preserve">Use at industrial site leading to inclusion into/onto article </t>
  </si>
  <si>
    <t xml:space="preserve">The substance or its transformation products are included into or onto article Examples:  „h Use of binding agent and process regulators inpaints and coatings or adhesives „h Use of dyes in textile fabrics and leather products „h Use of metals in coatings applied through platingand galvanizing processes „h Use of plasticisers, pigments or flame retardants inarticle matrix or coatings on articles Covers also uses where the substance remains in thearticle after having previously been used as processingaid (e.g. heat stabilisers in plastic processing). </t>
  </si>
  <si>
    <t>AC2a</t>
  </si>
  <si>
    <t xml:space="preserve">Machinery, mechanical appliances, electrical/electronic articles covered by the Waste Electrical and Electronic Equipment (WEEE) directive   </t>
  </si>
  <si>
    <t xml:space="preserve">e.g. refrigerators, washing machines, vacuum cleaners, computers, telephones, drills,saws, smoke detectors, thermostats, radiators </t>
  </si>
  <si>
    <t xml:space="preserve">Adsorbent </t>
  </si>
  <si>
    <t xml:space="preserve">Chemical substance used to retain other substances by accumulation on their surface; substance with a large surface area which can attract dissolved or finely dispersed substances from another medium. </t>
  </si>
  <si>
    <t>Service life - consumers</t>
  </si>
  <si>
    <t>SLc</t>
  </si>
  <si>
    <t>SU6a</t>
  </si>
  <si>
    <t xml:space="preserve">Manufacture of wood and wood products </t>
  </si>
  <si>
    <t xml:space="preserve">C 16 </t>
  </si>
  <si>
    <t>PC8</t>
  </si>
  <si>
    <t xml:space="preserve">Biocidal products  </t>
  </si>
  <si>
    <t xml:space="preserve">Includes e.g. disinfectant products, pest control products.Note that the category refers totypes of products, not to the technical function of the substance. PC 35 should be assigned to disinfectants being used as a component in a cleaning product.  </t>
  </si>
  <si>
    <t>PROC6</t>
  </si>
  <si>
    <t xml:space="preserve">Calendering operations  </t>
  </si>
  <si>
    <t xml:space="preserve">Processing of large surfaces at elevated temperature e.g. calendering of textile, rubber or paper </t>
  </si>
  <si>
    <t>PROC25</t>
  </si>
  <si>
    <t xml:space="preserve">Other hot work operations with metals  </t>
  </si>
  <si>
    <t xml:space="preserve">Welding, soldering, gouging, brazing, flame cutting.  </t>
  </si>
  <si>
    <t>ERC6a</t>
  </si>
  <si>
    <t xml:space="preserve">Use of intermediate </t>
  </si>
  <si>
    <t xml:space="preserve">The substance is used in order to manufacture another substance Examples:  „h Use of chemical building blocks (feedstock) in thesynthesis of agrochemicals, pharmaceuticals etc. „h Use of cyclopentanone in the synthesis of cyclopentanol </t>
  </si>
  <si>
    <t>AC2b</t>
  </si>
  <si>
    <t xml:space="preserve">Other machinery, mechanical appliances, electrical/electronic articles  </t>
  </si>
  <si>
    <t xml:space="preserve">e.g. large-scale stationary industrial tools  </t>
  </si>
  <si>
    <t xml:space="preserve">Aerating and dearating agents </t>
  </si>
  <si>
    <t xml:space="preserve">Substance that influences the amount of air or gases entrained in a material.  </t>
  </si>
  <si>
    <t>SU6b</t>
  </si>
  <si>
    <t xml:space="preserve">Manufacture of pulp, paper and paper products </t>
  </si>
  <si>
    <t xml:space="preserve">C 17 </t>
  </si>
  <si>
    <t>PC9a</t>
  </si>
  <si>
    <t xml:space="preserve">Coatings and paints, thinners, paint removers </t>
  </si>
  <si>
    <t>PROC7</t>
  </si>
  <si>
    <t xml:space="preserve">Industrial spraying </t>
  </si>
  <si>
    <t xml:space="preserve">Air dispersive techniques i.e. dispersion into air (= atomization) by e.g. pressurized air, hydraulic pressure or centrifugation, applicable for liquids and powders. Spraying for surface coating, adhesives, polishes/cleaners, air care products, blasting.  The reference to ‘industrial’ means that workers involved have received specific task training, follow operating procedures and act under supervision. Where engineering controls are in place, they are also operated by trained personnel and regularly maintained according to procedures. It is not meant that the activity can only take place at industrial sites.  </t>
  </si>
  <si>
    <t xml:space="preserve">PROC7 - Industrial spraying </t>
  </si>
  <si>
    <t>PROC0</t>
  </si>
  <si>
    <t xml:space="preserve">Other </t>
  </si>
  <si>
    <t>ERC6b</t>
  </si>
  <si>
    <t xml:space="preserve">Use of reactive processing aid at industrial site (no inclusion into or onto article) </t>
  </si>
  <si>
    <t xml:space="preserve">The substance or its transformation product(s) are not included into or onto article; substance reacts on use  Examples: „h Use of bleaching agents in textile and paper industry „h Use of catalysts  </t>
  </si>
  <si>
    <t>AC3</t>
  </si>
  <si>
    <t xml:space="preserve">Electrical batteries and accumulators  </t>
  </si>
  <si>
    <t xml:space="preserve">8506/07 </t>
  </si>
  <si>
    <t xml:space="preserve">Antiadhesive </t>
  </si>
  <si>
    <t xml:space="preserve">Substance that prevents or reduces the adhesion of a material to itself or to another material; prevents bonding between other substances by discouraging surface attachment; functions as the antitheses of adhesive.   </t>
  </si>
  <si>
    <t>MWorkers</t>
  </si>
  <si>
    <t>SU7</t>
  </si>
  <si>
    <t xml:space="preserve">Printing and reproduction of recorded media </t>
  </si>
  <si>
    <t xml:space="preserve">C 18 </t>
  </si>
  <si>
    <t>PC9b</t>
  </si>
  <si>
    <t xml:space="preserve">Fillers, putties, plasters, modelling clay </t>
  </si>
  <si>
    <t>PROC8a</t>
  </si>
  <si>
    <t>Transfer of substance or mixture (charging and discharging) at non-dedicated facilities</t>
  </si>
  <si>
    <t xml:space="preserve">Covers general transferring operations of large quantities of chemicals from/to vessels, containers, installations or machinery without dedicated engineering controls in place for reducing exposure.  Transfer includes loading, filling, dumping, bagging and weighing.  </t>
  </si>
  <si>
    <t>ERC6c</t>
  </si>
  <si>
    <t xml:space="preserve">Use of monomer in polymerisation processes at industrial site (inclusion or not into/onto article) </t>
  </si>
  <si>
    <t xml:space="preserve">The substance is used as monomer in the production of polymers (resins, plastics (thermoplastics))  Examples: „h Use of vinyl chloride monomer in the production ofPVC. „h Use of monomers in production of resins </t>
  </si>
  <si>
    <t>AC4</t>
  </si>
  <si>
    <t xml:space="preserve">Stone, plaster, cement, glass and ceramic articles </t>
  </si>
  <si>
    <t xml:space="preserve">68/69/ 70 </t>
  </si>
  <si>
    <t xml:space="preserve">Alloying element </t>
  </si>
  <si>
    <t xml:space="preserve">Substances that are added to metals alloys like steel to modify its properties such as strength, hardness, or to facilitate its treatment. </t>
  </si>
  <si>
    <t>MEnvironment</t>
  </si>
  <si>
    <t>indERC</t>
  </si>
  <si>
    <t>SU8</t>
  </si>
  <si>
    <t xml:space="preserve">Manufacture of bulk, large scale chemicals (including petroleum products)  </t>
  </si>
  <si>
    <t xml:space="preserve">C 19.2+20.1 </t>
  </si>
  <si>
    <t>PC9c</t>
  </si>
  <si>
    <t xml:space="preserve">Finger paints </t>
  </si>
  <si>
    <t>PROC8b</t>
  </si>
  <si>
    <t>Transfer of substance or mixture (charging and discharging) at dedicated facilities</t>
  </si>
  <si>
    <t xml:space="preserve">Covers general transferring operations from/to vessels or containers with provision of dedicated engineering controls in place for reducing exposure: it addresses operations where material transfers are undertaken at locations that are specifically designed and operated for the transfer of larger quantities (tens of kilos and higher) of chemicals and where the exposure is primarily related to the un-coupling/coupling activity rather than the transfer itself. Such situations include tanker loading bays and drum filling. Transfer includes loading, filling, dumping, bagging.  </t>
  </si>
  <si>
    <t>ERC6d</t>
  </si>
  <si>
    <t xml:space="preserve">Use of reactive process regulators in polymerisation processes at industrial site (inclusion or not into/onto article) </t>
  </si>
  <si>
    <t xml:space="preserve">The substance is used as process regulator (e.g. cross-linking agents, curing agents) for polymerisation process ¡V production of resins, thermosets, rubbers, polymers Examples: „h Use of styrene in polyester production „h Use of vulcanization agents in the production of rubbers „h Use of catalysts </t>
  </si>
  <si>
    <t>AC4a</t>
  </si>
  <si>
    <t xml:space="preserve">Stone, plaster, cement, glass and ceramic articles: Large surface area articles  </t>
  </si>
  <si>
    <t>Construction and building materials e.g. floor coverings, isolation articles</t>
  </si>
  <si>
    <t xml:space="preserve">Anticaking agent </t>
  </si>
  <si>
    <t xml:space="preserve">Substance that prevents granular or particulate materials from sticking or caking during transfer, storage, or use.  </t>
  </si>
  <si>
    <t>FWorkers</t>
  </si>
  <si>
    <t>SU9</t>
  </si>
  <si>
    <t xml:space="preserve">Manufacture of fine chemicals  </t>
  </si>
  <si>
    <t xml:space="preserve">C 20.2-20.6 </t>
  </si>
  <si>
    <t>PC11</t>
  </si>
  <si>
    <t xml:space="preserve">Explosives </t>
  </si>
  <si>
    <t>PROC9</t>
  </si>
  <si>
    <t xml:space="preserve">Transfer of substance or mixture into small containers (dedicated filling line, including weighing) </t>
  </si>
  <si>
    <t xml:space="preserve">Filling lines specifically designed to both capture vapour and aerosol emissions and minimise spillage.  This PROC can also be used to cover sampling operations. </t>
  </si>
  <si>
    <t>ERC7</t>
  </si>
  <si>
    <t xml:space="preserve">Use of functional fluid at industrial site  </t>
  </si>
  <si>
    <t xml:space="preserve">The substance is used as functional fluid and does not get in contact with products; substance is contained during the use.  Examples:  „h Use of engine and machine oils  „h Use of fluids in hydraulic systems and heat transfersystems  Does not cover the case where a substance/mixture is an integral part of an article (e.g. batteries) Does not cover uses where  „h substances are used as processing aids or reactants in chemical processes (see ERC 6a to 6d)  „h articles are treated with processing aids (e.g. metal part cleaning or textile cleaning) (see ERC 4)  </t>
  </si>
  <si>
    <t>AC4b</t>
  </si>
  <si>
    <t xml:space="preserve">Stone, plaster, cement, glass and ceramic articles: Toys intended for children’s use (and child dedicated articles) </t>
  </si>
  <si>
    <t xml:space="preserve">Anticondensation agent </t>
  </si>
  <si>
    <t xml:space="preserve">Substance or material that is used to avoid condensation on surfaces and in the atmosphere.   </t>
  </si>
  <si>
    <t>Fenvironment</t>
  </si>
  <si>
    <t>SU11</t>
  </si>
  <si>
    <t xml:space="preserve">Manufacture of rubber products </t>
  </si>
  <si>
    <t xml:space="preserve">C 22.1 </t>
  </si>
  <si>
    <t>PC12</t>
  </si>
  <si>
    <t xml:space="preserve">Fertilizers </t>
  </si>
  <si>
    <t>PROC10</t>
  </si>
  <si>
    <t xml:space="preserve">Roller application or brushing  </t>
  </si>
  <si>
    <t xml:space="preserve">This includes application of paints, coatings, removers, adhesives or cleaning agents to surfaces with potential exposure arising from splashes.  This PROC can also be assigned to tasks such as cleaning of surfaces using long-handle tools. </t>
  </si>
  <si>
    <t>ERC8a</t>
  </si>
  <si>
    <t xml:space="preserve">Widespread use of non-reactive processing aid (no inclusion into or onto article, indoor) </t>
  </si>
  <si>
    <t xml:space="preserve">Applies to uses by the public at large or by professional workers Use (usually) results in release into air or the sewage system  Examples: „h Down the drain product like e.g. Use of detergentsin fabric washing, use of machine wash liquids andlavatory cleaners, use of automotive and bicyclecare products (polishes, lubricants, de-icers)  „h Use of solvents in paints and adhesives „h Use of fragrances and aerosol propellants in airfresheners. </t>
  </si>
  <si>
    <t>AC4c</t>
  </si>
  <si>
    <t xml:space="preserve">Stone, plaster, cement, glass and ceramic articles: Packaging (excluding food packaging) </t>
  </si>
  <si>
    <t xml:space="preserve">Antifreeze agent </t>
  </si>
  <si>
    <t xml:space="preserve">A substance added to fluids, especially water, to reduce the freezing point of the mixture, or applied to surfaces to melt or prevent the build-up of ice. Examples of products include antifreeze liquids, windshield de-icers, aircraft de-icers, lock release agents, ice melting crystals, and rock salt.  </t>
  </si>
  <si>
    <t>ISWorkers</t>
  </si>
  <si>
    <t>SU12</t>
  </si>
  <si>
    <t xml:space="preserve">Manufacture of plastics products, including compounding and conversion </t>
  </si>
  <si>
    <t xml:space="preserve">C 22.2 </t>
  </si>
  <si>
    <t>PC13</t>
  </si>
  <si>
    <t xml:space="preserve">Fuels </t>
  </si>
  <si>
    <t>PROC11</t>
  </si>
  <si>
    <t xml:space="preserve">Non industrial spraying  </t>
  </si>
  <si>
    <t xml:space="preserve">PROC11 - Non industrial spraying  </t>
  </si>
  <si>
    <t xml:space="preserve">Air dispersive techniques i.e. dispersion into air (= atomization) by e.g. pressurized air, hydraulic pressure or centrifugation, applicable for liquids and powders. Includes spraying of substances/mixtures for surface coating, adhesives, polishes/cleaners, air care products, blasting. The reference to ‘non-industrial’ is to differentiate where conditions mentioned in PROC7 cannot be met. It is not meant that the activity can only take place at non-industrial sites.  </t>
  </si>
  <si>
    <t>ERC8b</t>
  </si>
  <si>
    <t xml:space="preserve">Widespread use of reactive processing aid (no inclusion into or onto article, indoor) </t>
  </si>
  <si>
    <t xml:space="preserve">Applies to uses by the public at large or by professional workers Example: „h Use of sodium hypochlorite in lavatory cleaners,bleaching agents in fabric washing products,hydrogen peroxide in dental care products. </t>
  </si>
  <si>
    <t>AC4d</t>
  </si>
  <si>
    <t xml:space="preserve">Stone, plaster, cement, glass and ceramic articles: Articles intended for food contact </t>
  </si>
  <si>
    <t xml:space="preserve">e.g. dinner ware, drinking glasses, pots, pans, food storage containers </t>
  </si>
  <si>
    <t xml:space="preserve">Antioxidant </t>
  </si>
  <si>
    <t xml:space="preserve">Substance that retards oxidation, rancidity, deterioration, and gum formation; used to maintain the quality, integrity, and safety of finished products by inhibiting the oxidative degradation of the ingredients in the formulation. Saturated polymers have greater oxidative stability and require relatively low concentrations of stabilizers.  </t>
  </si>
  <si>
    <t>ISEnvironment</t>
  </si>
  <si>
    <t>SU13</t>
  </si>
  <si>
    <t xml:space="preserve">Manufacture of other non-metallic mineral products, e.g. plasters, cement </t>
  </si>
  <si>
    <t xml:space="preserve">C 23 </t>
  </si>
  <si>
    <t>PC14</t>
  </si>
  <si>
    <t xml:space="preserve">Metal surface treatment products </t>
  </si>
  <si>
    <t xml:space="preserve">This covers substances permanently binding with the metal surface.  It includes e.g. galvanic and electroplating products. </t>
  </si>
  <si>
    <t>PROC12</t>
  </si>
  <si>
    <t xml:space="preserve">Use of blowing agents in manufacture of foam </t>
  </si>
  <si>
    <t xml:space="preserve">Use of substances to facilitate the process of production of foams by forming gas bubbles in a liquid mixture. It can be either a continuous or a batch process. </t>
  </si>
  <si>
    <t>ERC8c</t>
  </si>
  <si>
    <t xml:space="preserve">Widespread use leading to inclusion into/onto article (indoor) </t>
  </si>
  <si>
    <t xml:space="preserve">Applies to uses by the public at large or by professional workers; substance or its transformation products will be physically or chemically bound into or onto article Examples: „h Use of binding agent or process regulators in paintsand coatings or adhesives „h Use of dyes during dyeing of textile fabrics </t>
  </si>
  <si>
    <t>AC4e</t>
  </si>
  <si>
    <t xml:space="preserve">Stone, plaster, cement, glass and ceramic articles: Furniture &amp; furnishings </t>
  </si>
  <si>
    <t xml:space="preserve">Antiredeposition agent </t>
  </si>
  <si>
    <t xml:space="preserve">Any substance that prevents dirt and grease from resettling on a cleaned surface or that helps keep soils from re-depositing onto clothing in the wash water after they have been removed. Antiredeposition agents are water-soluble and typically negatively charged.  </t>
  </si>
  <si>
    <t>PWWorkers</t>
  </si>
  <si>
    <t>SU14</t>
  </si>
  <si>
    <t xml:space="preserve">Manufacture of basic metals, including alloys </t>
  </si>
  <si>
    <t xml:space="preserve">C 24 </t>
  </si>
  <si>
    <t>PC15</t>
  </si>
  <si>
    <t xml:space="preserve">Non-metal-surface treatment products </t>
  </si>
  <si>
    <t xml:space="preserve">It includes e.g. example treatment of walls before painting. </t>
  </si>
  <si>
    <t>PROC13</t>
  </si>
  <si>
    <t xml:space="preserve">Treatment of articles by dipping and pouring  </t>
  </si>
  <si>
    <t xml:space="preserve">Treatment of articles by dipping, pouring, immersing,soaking, washing out or washing in substances;  Includes handling of treated objects (e.g. from/to treatment basin, after drying, plating). The service life of the article after the treatment needs to be reported separately. </t>
  </si>
  <si>
    <t>ERC8d</t>
  </si>
  <si>
    <t xml:space="preserve">Widespread use of non-reactive processing aid (no inclusion into or onto article, outdoor) </t>
  </si>
  <si>
    <t xml:space="preserve">Applies to uses by the public at large or by professional workers Examples:  „h Use of automotive and bicycle care products(polishes, greases de-icers, detergents), use ofhighly volatile solvents in paints and adhesives </t>
  </si>
  <si>
    <t>AC4f</t>
  </si>
  <si>
    <t xml:space="preserve">Stone, plaster, cement, glass and ceramic articles: Articles with intense direct dermal contact during normal use </t>
  </si>
  <si>
    <t xml:space="preserve">e.g. jewellery </t>
  </si>
  <si>
    <t xml:space="preserve">Antiscaling agent </t>
  </si>
  <si>
    <t xml:space="preserve">Substances added to products to prevent the build-up of inorganic oxide deposits. The formation of scale can be caused by the deposition of salts or minerals and may not necessarily lead to surfacecorrosion, therefore these chemicals are not corrosion inhibitors. Substances prevent the build-up or removes limescale and fouling. These substances are also called ‘Descalers’.   </t>
  </si>
  <si>
    <t>PWEnvironment</t>
  </si>
  <si>
    <t>wdERC</t>
  </si>
  <si>
    <t>SU15</t>
  </si>
  <si>
    <t xml:space="preserve">Manufacture of fabricated metal products, except machinery and equipment </t>
  </si>
  <si>
    <t xml:space="preserve">C 25 </t>
  </si>
  <si>
    <t>PC16</t>
  </si>
  <si>
    <t xml:space="preserve">Heat transfer fluids </t>
  </si>
  <si>
    <t>ERC8e</t>
  </si>
  <si>
    <t xml:space="preserve">Widespread use of reactive processing aid (no inclusion into or onto article, outdoor) </t>
  </si>
  <si>
    <t xml:space="preserve">Applies to uses by the public at large or by professional workers  Example: „h use of sodium hypochlorite or hydrogen peroxide forsurface cleaning (building materials) </t>
  </si>
  <si>
    <t>AC4g</t>
  </si>
  <si>
    <t xml:space="preserve">Other articles made of stone, plaster, cement, glass or ceramic </t>
  </si>
  <si>
    <t xml:space="preserve">Antistain agent </t>
  </si>
  <si>
    <t xml:space="preserve">Antistain agent is a substance that provides stain blocking and soil resistance to soft surface cleaners and protectors.  </t>
  </si>
  <si>
    <t>Cconsumers</t>
  </si>
  <si>
    <t>SU16</t>
  </si>
  <si>
    <t xml:space="preserve">Manufacture of computer, electronic and optical products, electrical equipment </t>
  </si>
  <si>
    <t xml:space="preserve">C 26-27 </t>
  </si>
  <si>
    <t>PC17</t>
  </si>
  <si>
    <t xml:space="preserve">Hydraulic fluids </t>
  </si>
  <si>
    <t>PROC15</t>
  </si>
  <si>
    <t xml:space="preserve">Use as laboratory reagent </t>
  </si>
  <si>
    <t xml:space="preserve">Use of substances at small scale in laboratories (less than or equal to 1 l or 1 kg present at workplace). Larger operations in laboratories and R+D installations should be treated as industrial processes.  This includes the use in quality control processes. </t>
  </si>
  <si>
    <t>ERC8f</t>
  </si>
  <si>
    <t xml:space="preserve">Widespread use leading to inclusion into/onto article (outdoor) </t>
  </si>
  <si>
    <t xml:space="preserve">Applies to uses by the public at large or by professional workers; substance or its transformation products will be physically or chemically bound into or onto article Example:  „h Use of binding agent or process regulators in paintsand coatings or adhesives during application </t>
  </si>
  <si>
    <t>AC5</t>
  </si>
  <si>
    <t xml:space="preserve">Fabrics, textiles and apparel </t>
  </si>
  <si>
    <t xml:space="preserve">50-63, 94/95 </t>
  </si>
  <si>
    <t xml:space="preserve">Antistatic agent </t>
  </si>
  <si>
    <t xml:space="preserve">Any substance that prevents or reduces the tendency of a material to accumulate a static charge or alters the electrical properties of materials by reducing their tendency to acquire an electrical charge.  </t>
  </si>
  <si>
    <t>Cenvironment</t>
  </si>
  <si>
    <t>SU17</t>
  </si>
  <si>
    <t xml:space="preserve">General manufacturing, e.g. machinery, equipment, vehicles, other transport equipment </t>
  </si>
  <si>
    <t xml:space="preserve">C 28-30,33 </t>
  </si>
  <si>
    <t>PC18</t>
  </si>
  <si>
    <t xml:space="preserve">Ink and toners </t>
  </si>
  <si>
    <t>PROC16</t>
  </si>
  <si>
    <t xml:space="preserve">Use of fuels  </t>
  </si>
  <si>
    <t xml:space="preserve">Covers the use of (solid and liquid) fuel (including additives), including transfers via the closed system, where limited exposure to the product in its unburned form is expected. Assignment of PROC 8 or PROC 9 not needed in this case. The exposure to exhaust gases is not covered. </t>
  </si>
  <si>
    <t>ERC9a</t>
  </si>
  <si>
    <t xml:space="preserve">Widespread use of functional fluid (indoor) </t>
  </si>
  <si>
    <t xml:space="preserve">Applies to uses by the public at large or by professional workers; substance is used as functional fluid and does not get in contact with products; substance is contained during the use  Example: „h Use of substance in oil-based electric heaters Does not cover the case where a substance/mixture is an integral part of an article (e.g. batteries) </t>
  </si>
  <si>
    <t>AC5a</t>
  </si>
  <si>
    <t xml:space="preserve">Fabrics, textiles and apparel: Large surface area articles  </t>
  </si>
  <si>
    <t xml:space="preserve">Construction and building materials e.g. floor or wall materials: carpets, rugs, tapestries </t>
  </si>
  <si>
    <t xml:space="preserve">Antistreaking agent </t>
  </si>
  <si>
    <t xml:space="preserve">A substance which serves to enhance evaporation or reduce film formation in order to prevent the formulation of streaks on a surface during cleaning. </t>
  </si>
  <si>
    <t>SLwWorkers</t>
  </si>
  <si>
    <t>SU18</t>
  </si>
  <si>
    <t xml:space="preserve">Manufacture of furniture </t>
  </si>
  <si>
    <t xml:space="preserve">C 31 </t>
  </si>
  <si>
    <t>PC19</t>
  </si>
  <si>
    <t xml:space="preserve">Removed from PC list and relocated in the technical function list (Table R.12- 15)24. </t>
  </si>
  <si>
    <t>PROC17</t>
  </si>
  <si>
    <t xml:space="preserve">Lubrication at high energy conditions in metal working operations  </t>
  </si>
  <si>
    <t xml:space="preserve">Covers metal working processes where the lubricants are exposed to high temperature and friction e.g. metal rolling/forming processes, drilling and grinding,etc. Transfers for refilling or discharging from/to reservoirs are not covered. </t>
  </si>
  <si>
    <t>ERC9b</t>
  </si>
  <si>
    <t xml:space="preserve">Widespread use of functional fluid (outdoor) </t>
  </si>
  <si>
    <t xml:space="preserve">Applies to uses by the public at large or by professional workers; substance is used as functional fluid and does not get in contact with products; substance is contained during the use  Examples:  „h Motor oils „h Break fluids in automotive brake systems  „h Fluids/gases is air conditioning systems Does not cover the case where a substance/mixture is an integral part of an article (e.g. batteries) </t>
  </si>
  <si>
    <t>AC5b</t>
  </si>
  <si>
    <t xml:space="preserve">Fabrics, textiles and apparel: Toys intended for children’s use (and child dedicated articles) </t>
  </si>
  <si>
    <t xml:space="preserve">e.g. stuffed toys, blankets, comfort objects </t>
  </si>
  <si>
    <t xml:space="preserve">Barrier (Sealant) </t>
  </si>
  <si>
    <t xml:space="preserve">Material designed only to fill up a space, prevent seepage of moisture or air, passage of liquid or gas. The spaces can be joints, gaps or cavities that occur between two substrates.   </t>
  </si>
  <si>
    <t>SLwEnvironment</t>
  </si>
  <si>
    <t>indSLERC</t>
  </si>
  <si>
    <t>SU19</t>
  </si>
  <si>
    <t xml:space="preserve">Building and construction work </t>
  </si>
  <si>
    <t xml:space="preserve">F </t>
  </si>
  <si>
    <t>PC20</t>
  </si>
  <si>
    <t xml:space="preserve">Processing aids such as pH-regulators, flocculants, precipitants, neutralization agents </t>
  </si>
  <si>
    <t xml:space="preserve">This category covers processing aids used in the chemical industry. </t>
  </si>
  <si>
    <t>PROC18</t>
  </si>
  <si>
    <t xml:space="preserve">General greasing /lubrication at high kinetic energy conditions  </t>
  </si>
  <si>
    <t xml:space="preserve">Use of lubricant or greasing agents in high kinetic energy conditions, including manual application. It does not refer to any filling operation.   </t>
  </si>
  <si>
    <t>ERC10a</t>
  </si>
  <si>
    <t xml:space="preserve">Widespread use of articles with low release (outdoor) </t>
  </si>
  <si>
    <t xml:space="preserve">Applies to the use of articles by the public at large or byprofessional workers where there is no intended releaseof the registered substance and where the conditions ofuse do not promote releases.  Example: „h Service life of metal, wooden and plasticconstruction and building materials (gutters, drains,frames, etc.) „h Automotive batteries </t>
  </si>
  <si>
    <t>AC5c</t>
  </si>
  <si>
    <t xml:space="preserve">Fabrics, textiles and apparel: Packaging (excluding food packaging) </t>
  </si>
  <si>
    <t xml:space="preserve">Binder </t>
  </si>
  <si>
    <t xml:space="preserve">Any cementitious material that is used to hold dry powders or aggregate together; added to compounded dry powder mixtures of solids to provide adhesive qualities during and after compression to make tablets or cakes; is soft at high temperatures and hard at room temperature.   </t>
  </si>
  <si>
    <t>SLcConsumers</t>
  </si>
  <si>
    <t>SU20</t>
  </si>
  <si>
    <t xml:space="preserve">Health services </t>
  </si>
  <si>
    <t xml:space="preserve">Q 86 </t>
  </si>
  <si>
    <t>PC21</t>
  </si>
  <si>
    <t xml:space="preserve">Laboratory chemicals </t>
  </si>
  <si>
    <t>PROC19</t>
  </si>
  <si>
    <t xml:space="preserve">Manual activities involving hand contact  </t>
  </si>
  <si>
    <t xml:space="preserve">Addresses tasks, where exposure of hands and forearms can be expected; no dedicated tools or specific exposure controls other than PPE can be put in place. Examples are manual mixing of cement and plasters in construction works or mixing of hair dyes and bleaches.  </t>
  </si>
  <si>
    <t>ERC10b</t>
  </si>
  <si>
    <t xml:space="preserve">Widespread use of articles with high or intended release (outdoor) </t>
  </si>
  <si>
    <t xml:space="preserve">Applies to the use of articles by the public at large or byprofessional workers where the registered substance isintended to be released or where the conditions of usepromote releases. Also applies to processing by the public at large or byprofessional workers where the substances included intoor onto articles are released (intended or not) from/withthe article matrix as a result of processing.   Examples:  „h Service life of tyres and brake pads in trucks or cars „h Substances released from articles during work atelevated temperature  </t>
  </si>
  <si>
    <t>AC5d</t>
  </si>
  <si>
    <t xml:space="preserve">Fabrics, textiles and apparel: Articles intended for food contact </t>
  </si>
  <si>
    <t xml:space="preserve">Biocide </t>
  </si>
  <si>
    <t xml:space="preserve">Substance intended for preventing, neutralizing, destroying, repelling,or mitigating the effects of any pest or microorganism; that inhibits the growth, reproduction, and activity of organisms, including fungal cells; decreases the number of fungi or pests present; deters microbial growth and degradation of other ingredients in the formulation.  </t>
  </si>
  <si>
    <t>SLcEnvironment</t>
  </si>
  <si>
    <t>wdSLERC</t>
  </si>
  <si>
    <t>SU23</t>
  </si>
  <si>
    <t xml:space="preserve">Electricity, steam, gas water supply and sewage treatment </t>
  </si>
  <si>
    <t>D 35, D36-37</t>
  </si>
  <si>
    <t>PC23</t>
  </si>
  <si>
    <t xml:space="preserve">Leather treatment products </t>
  </si>
  <si>
    <t xml:space="preserve">This category includes dyes, finishing, impregnation and care products. </t>
  </si>
  <si>
    <t>PROC20</t>
  </si>
  <si>
    <t xml:space="preserve">Use of functional fluids in small devices  </t>
  </si>
  <si>
    <t xml:space="preserve">Includes the filling and emptying of systems containing functional fluids (including transfers via the closed system) e.g. heat and pressure transfer fluids; takes place on routine basis  Example: charging and discharging of motor and engine oils, brake fluids, home appliances. Assignment of PROCs 8-9 not needed in this case. </t>
  </si>
  <si>
    <t>ERC11a</t>
  </si>
  <si>
    <t xml:space="preserve">Widespread use of articles with low release (indoor) </t>
  </si>
  <si>
    <t xml:space="preserve">Applies to the use of articles by the public at large or byprofessional workers where there is no intended releaseof the registered substance and where the conditions ofuse do not promote releases Examples: „h Non-volatile substances in flooring, furniture, toys,construction materials, curtains, footwear, leatherproducts, paper and cardboard products(magazines, books, news paper and packagingpaper), electronic equipment (casing) </t>
  </si>
  <si>
    <t>AC5e</t>
  </si>
  <si>
    <t xml:space="preserve">Fabrics, textiles and apparel: Furniture &amp; furnishings, including furniture coverings </t>
  </si>
  <si>
    <t xml:space="preserve">e.g. sofa cover, car seat cover, fabric chair, hammock </t>
  </si>
  <si>
    <t xml:space="preserve">Bleaching agent </t>
  </si>
  <si>
    <t xml:space="preserve">A bleaching agent is a material that lightens or whitens a substrate through chemical reaction. The bleaching reactions usually involve oxidative or reductive processes that degrade colour systems. Bleaching and decolourization can occur by destroying one or more of the double bonds in the conjugated chain, by cleaving the conjugated chain, or by oxidation of one of the other moieties in the conjugated chain.   </t>
  </si>
  <si>
    <t>SU24</t>
  </si>
  <si>
    <t xml:space="preserve">Scientific research and development </t>
  </si>
  <si>
    <t xml:space="preserve">M72 </t>
  </si>
  <si>
    <t>PC24</t>
  </si>
  <si>
    <t xml:space="preserve">Lubricants, greases, release products </t>
  </si>
  <si>
    <t>ERC11b</t>
  </si>
  <si>
    <t xml:space="preserve">Widespread use of articles with high or intended release (indoor) </t>
  </si>
  <si>
    <t xml:space="preserve">Applies to the use of articles by the public at large or byprofessional workers where the registered substance isintended to be released or where the conditions of usepromote releases. Also applies to processing by the public at large or byprofessional workers where the substances included intoor onto articles are released (intended or not) from/withthe article matrix as a result of processing.   Examples:  „h Substances released from fabrics, textiles (clothing,floor rugs) during washing „h Fragrance in scented articles (toys, papers, sanitarytowels, ¡K) </t>
  </si>
  <si>
    <t>AC5f</t>
  </si>
  <si>
    <t xml:space="preserve">Fabrics, textiles and apparel: Articles with intense direct dermal contact during normal use </t>
  </si>
  <si>
    <t xml:space="preserve">e.g. clothing, shirts, pants, shorts  </t>
  </si>
  <si>
    <t xml:space="preserve">Brightener </t>
  </si>
  <si>
    <t xml:space="preserve">Substance that is used to brighten, whiten, or enhance the appearance of colour of fabric and paper, usually by absorbing light inthe ultraviolet and violet region (340-370 nm) of the electromagnetic spectrum, and re-emitting light in the blue region (420-470 nm). This causes a "whitening" effect by increasing the overall amount of blue light reflected. Optically colourless on the substrate and do not absorbin the visible part of the spectrum.  </t>
  </si>
  <si>
    <t>SU0</t>
  </si>
  <si>
    <t>Other</t>
  </si>
  <si>
    <t>PC25</t>
  </si>
  <si>
    <t xml:space="preserve">Metal working fluids </t>
  </si>
  <si>
    <t>ERC12a</t>
  </si>
  <si>
    <t xml:space="preserve">Processing of articles at industrial sites with low release  </t>
  </si>
  <si>
    <t xml:space="preserve">Applies to uses at industrial sites where the substancesincluded into or onto articles are released (intended ornot) from/with the article matrix as a result ofprocessing by workers; release remains low  Examples: „h Cutting of textile, cutting, machining or grinding ofmetal or polymers in engineering industries </t>
  </si>
  <si>
    <t>AC5g</t>
  </si>
  <si>
    <t xml:space="preserve">Fabrics, textiles and apparel: Articles with intense direct dermal contact during normal use: bedding and mattresses </t>
  </si>
  <si>
    <t xml:space="preserve">e.g. blankets, sheets </t>
  </si>
  <si>
    <t xml:space="preserve">Catalyst </t>
  </si>
  <si>
    <t xml:space="preserve">Substances that increase the efficiency of a chemical reaction e.g. reaction needs less energy. Catalysts take part in the reaction but are not consumed during the process. </t>
  </si>
  <si>
    <t>yes</t>
  </si>
  <si>
    <t>Consumers</t>
  </si>
  <si>
    <t>PC26</t>
  </si>
  <si>
    <t xml:space="preserve">Paper and board treatment products  </t>
  </si>
  <si>
    <t xml:space="preserve">This category includes e.g. bleaches, dye, finishing, impregnation products and otherprocessing aids. </t>
  </si>
  <si>
    <t>ERC12b</t>
  </si>
  <si>
    <t xml:space="preserve">Processing of articles at industrial sites with high release  </t>
  </si>
  <si>
    <t xml:space="preserve">Applies to uses at industrial sites where the substancesincluded into or onto articles are released (intended ornot) from/with the article matrix as a result ofprocessing by workers; release is high  Examples: „h Substances released from articles during sandingoperations or paint stripping by shot-blasting (highamounts of dust expected)  „h Substances released from articles during processesat elevated temperature  </t>
  </si>
  <si>
    <t>AC5h</t>
  </si>
  <si>
    <t xml:space="preserve">Other articles made of fabrics, textiles and apparel </t>
  </si>
  <si>
    <t xml:space="preserve">Chain transfer agent </t>
  </si>
  <si>
    <t xml:space="preserve">Substance that terminates the growth of a molecular chain and forms a new radical that can act as the initiator for a new chain. </t>
  </si>
  <si>
    <t>no</t>
  </si>
  <si>
    <t>Environment</t>
  </si>
  <si>
    <t>PC27</t>
  </si>
  <si>
    <t xml:space="preserve">Plant protection products </t>
  </si>
  <si>
    <t>ERC12c</t>
  </si>
  <si>
    <t xml:space="preserve">Use of articles at industrial sites with low release </t>
  </si>
  <si>
    <t xml:space="preserve">Applies to uses of articles at industrial sites where the substancesincluded into or onto articles are not intended to be released andwhere the conditions of use do not promote release.  Examples: Machinery at industrial sites Note: where an article is used at industrial sites but also in the sameconditions by professional workers or consumers (e.g. pens, plates,mobile phones) there is no need to report that use with an ERC12c.That use can be reported with the ERC categories corresponding towidespread use of articles.  </t>
  </si>
  <si>
    <t>AC6</t>
  </si>
  <si>
    <t xml:space="preserve">Leather articles </t>
  </si>
  <si>
    <t xml:space="preserve">41-42, 64, 94 </t>
  </si>
  <si>
    <t xml:space="preserve">Chelating agent </t>
  </si>
  <si>
    <t xml:space="preserve">A substance that has the ability to complex with inactivate metallic ions; used to remove ions from solutions and soils by forming a type of coordination complex so that the ions usual precipitation reactions are prevented; material that cleans oxide films from metals by stabilizing metal ions through complexing heterocyclic rings around each ion. They contain two or more electron donor atoms that can form coordinate bonds to a single metal atom. After the first such coordinate bond, each successive donor atom that binds creates a ring containing the metal atom; this cyclic structure is called a chelation complex or chelate.   </t>
  </si>
  <si>
    <t>Workers</t>
  </si>
  <si>
    <t>PC28</t>
  </si>
  <si>
    <t xml:space="preserve">Perfumes, fragrances  </t>
  </si>
  <si>
    <t>AC6a</t>
  </si>
  <si>
    <t xml:space="preserve">Leather articles: Large surface area articles  </t>
  </si>
  <si>
    <t xml:space="preserve">Construction and building materials </t>
  </si>
  <si>
    <t xml:space="preserve">Cleaning agent </t>
  </si>
  <si>
    <t xml:space="preserve">Substance or material used to remove dirt or impurities from surfaces; acts to loosen and remove dirt and grease from surfaces.  </t>
  </si>
  <si>
    <t>PC29</t>
  </si>
  <si>
    <t xml:space="preserve">Pharmaceuticals </t>
  </si>
  <si>
    <t>PROC26</t>
  </si>
  <si>
    <t xml:space="preserve">Handling of solid inorganic substances at ambient temperature  </t>
  </si>
  <si>
    <t xml:space="preserve">Transfer and handling of ores, concentrates, metals and other inorganic substances in solid (but not massive) potentially dusty form. Assignment of PROC8a, PROC8b or PROC9 not needed in this case. The handling of massive objects should be addressed with PROC21.   </t>
  </si>
  <si>
    <t>AC6b</t>
  </si>
  <si>
    <t xml:space="preserve">Leather articles: Toys intended for children’s use (and child dedicated articles) </t>
  </si>
  <si>
    <t xml:space="preserve">Cloud-point depressant </t>
  </si>
  <si>
    <t xml:space="preserve">Substance that depresses the temperature at which solids begin to separate from a liquid, at a temperature lower than that normally allowed.  </t>
  </si>
  <si>
    <t>PC30</t>
  </si>
  <si>
    <t xml:space="preserve">Photo-chemicals </t>
  </si>
  <si>
    <t>PROC27a</t>
  </si>
  <si>
    <t xml:space="preserve">Production of metal powders (hot processes) </t>
  </si>
  <si>
    <t xml:space="preserve">Production of metal powders by hot metallurgical processes (atomisation, dry dispersion). </t>
  </si>
  <si>
    <t>AC6c</t>
  </si>
  <si>
    <t xml:space="preserve">Leather articles: Packaging (excluding food packaging) </t>
  </si>
  <si>
    <t xml:space="preserve">Coalescing agent </t>
  </si>
  <si>
    <t xml:space="preserve">Ingredients that decrease the minimum film-forming temperature (MFT) and, upon evaporation, yield a hard film. In polishes, the most common coalescing agent is glycol ether however, pyrrolidines and benzoates are also used.   </t>
  </si>
  <si>
    <t>PC31</t>
  </si>
  <si>
    <t xml:space="preserve">Polishes and wax blends </t>
  </si>
  <si>
    <t>PROC27b</t>
  </si>
  <si>
    <t xml:space="preserve">Production of metal powders (wet processes) </t>
  </si>
  <si>
    <t xml:space="preserve">Production of metal powders by wet metallurgical processes (electrolysis, wet dispersion). </t>
  </si>
  <si>
    <t>AC6d</t>
  </si>
  <si>
    <t xml:space="preserve">Leather articles: Articles intended for food contact </t>
  </si>
  <si>
    <t xml:space="preserve">Compatibilizer </t>
  </si>
  <si>
    <t xml:space="preserve">Enables a reaction between two or more dissimilar polymers, allowingthem to become more intimately mixed than before.  </t>
  </si>
  <si>
    <t>PC32</t>
  </si>
  <si>
    <t xml:space="preserve">Polymer preparations and compounds </t>
  </si>
  <si>
    <t>PROC28</t>
  </si>
  <si>
    <t xml:space="preserve">Manual maintenance (cleaning and repair) of machinery </t>
  </si>
  <si>
    <t xml:space="preserve">Covers maintenance activities for uses where the maintenance is not already included in any of the other process categories.  The category covers for example: „h activities when closed systems are opened and potentially entered for cleaning  „h generally dedicated/separate cleaning tasks conducted on a shift or less frequent basis (e.g. between individual production batches) „h removal of splashes around the machinery removal of filters or material from filters „h cleaning of floors that are not directly around the machinery, but still need cleaning for instance because of dust deposition when handling a dusty product     </t>
  </si>
  <si>
    <t>AC6e</t>
  </si>
  <si>
    <t xml:space="preserve">Leather articles: Furniture &amp; furnishings, including furniture coverings </t>
  </si>
  <si>
    <t xml:space="preserve">e.g. sofa, car seat, chair </t>
  </si>
  <si>
    <t xml:space="preserve">Conductive agent </t>
  </si>
  <si>
    <t xml:space="preserve">Material used to conduct electrical current.  </t>
  </si>
  <si>
    <t>MERC</t>
  </si>
  <si>
    <t>PC33</t>
  </si>
  <si>
    <t xml:space="preserve">Semiconductors </t>
  </si>
  <si>
    <t>AC6f</t>
  </si>
  <si>
    <t xml:space="preserve">Leather articles: Articles with intense direct dermal contact during normal use </t>
  </si>
  <si>
    <t xml:space="preserve">e.g. clothing such as jackets, shoes, or gloves </t>
  </si>
  <si>
    <t xml:space="preserve">Corrosion inhibitor </t>
  </si>
  <si>
    <t xml:space="preserve">Chemical substance used to prevent or retard corrosion metallic materials. They are needed in many products packaged in metal containers (such as aerosol products) and also used in such products as lubricants and other metal treatment products to provide protection to the substrates or surfaces on which the lubricants are used. </t>
  </si>
  <si>
    <t>PC34</t>
  </si>
  <si>
    <t xml:space="preserve">Textile dyes, and impregnating products </t>
  </si>
  <si>
    <t xml:space="preserve">This category includes e.g. bleaches and other processing aids. </t>
  </si>
  <si>
    <t>AC6g</t>
  </si>
  <si>
    <t xml:space="preserve">Other leather articles </t>
  </si>
  <si>
    <t xml:space="preserve">e.g. domestic articles such asdecoration articles, leather boxes </t>
  </si>
  <si>
    <t xml:space="preserve">Crystal growth modifiers (nucleating agents)  </t>
  </si>
  <si>
    <t xml:space="preserve">Substance used to reduce or increase crystal growth.  </t>
  </si>
  <si>
    <t>FERC</t>
  </si>
  <si>
    <t>PC35</t>
  </si>
  <si>
    <t xml:space="preserve">Washing and cleaning products  </t>
  </si>
  <si>
    <t xml:space="preserve">This category includes water andsolvent based products. </t>
  </si>
  <si>
    <t>AC7</t>
  </si>
  <si>
    <t xml:space="preserve">Metal articles </t>
  </si>
  <si>
    <t xml:space="preserve">71, 73-83, 95 </t>
  </si>
  <si>
    <t xml:space="preserve">Deflocculant </t>
  </si>
  <si>
    <t xml:space="preserve">Substance used to fluidize concentrated slurries to reduce their bulk viscosity or stickiness in processing or handling.  </t>
  </si>
  <si>
    <t>PC36</t>
  </si>
  <si>
    <t xml:space="preserve">Water softeners </t>
  </si>
  <si>
    <t>AC7a</t>
  </si>
  <si>
    <t xml:space="preserve">Metal articles: Large surface area articles  </t>
  </si>
  <si>
    <t xml:space="preserve">Construction and building materials e.g. roof sheets, pipes,  </t>
  </si>
  <si>
    <t xml:space="preserve">Defoamer </t>
  </si>
  <si>
    <t xml:space="preserve">Chemical that are used to control foam; prevents foam from forming; breaks down any foam that does form; reduces foaming from proteins, gases, or nitrogenous materials. They reduce the tendency of finished products to generate foam on shaking or agitation. The ability of a material to act as an antifoam depends on its tendency to concentrate on the surface of existing or forming bubbles and to disrupt the continuous films of liquid surrounding them. As process aid, it improves filtration, dewatering, washing, and drainage of many types of suspensions, mixtures, and slurries.  </t>
  </si>
  <si>
    <t>PC37</t>
  </si>
  <si>
    <t xml:space="preserve">Water treatment chemicals </t>
  </si>
  <si>
    <t>AC7b</t>
  </si>
  <si>
    <t xml:space="preserve">Metal articles: Toys intended for children’s use (and child dedicated articles) </t>
  </si>
  <si>
    <t xml:space="preserve">Demulsifier </t>
  </si>
  <si>
    <t xml:space="preserve">Substance used to destroy an emulsion or prevent its formation.  </t>
  </si>
  <si>
    <t>PC38</t>
  </si>
  <si>
    <t xml:space="preserve">Welding and soldering products, flux products </t>
  </si>
  <si>
    <t>AC7c</t>
  </si>
  <si>
    <t xml:space="preserve">Metal articles: Packaging (excluding food packaging) </t>
  </si>
  <si>
    <t xml:space="preserve">Density modifier </t>
  </si>
  <si>
    <t xml:space="preserve">Substance that modifies the density of a material.  </t>
  </si>
  <si>
    <t>PC39</t>
  </si>
  <si>
    <t xml:space="preserve">Cosmetics, personal care products </t>
  </si>
  <si>
    <t xml:space="preserve">This category includes products covered by the Cosmetics Regulation (EU Regulation 1223/2009) and other personal care products.It includes products such as. toothpaste, deodorants, etc. </t>
  </si>
  <si>
    <t>AC7d</t>
  </si>
  <si>
    <t xml:space="preserve">Metal articles: Articles intended for food contact </t>
  </si>
  <si>
    <t xml:space="preserve">e.g. packaging containers, metal tins, knifes, cooking pots </t>
  </si>
  <si>
    <t xml:space="preserve">Deodorizer </t>
  </si>
  <si>
    <t xml:space="preserve">Substance that reduces or eliminates unpleasant odour and protects against the formation of malodour on body surfaces. Counteraction, sometimes referred to as neutralization, occurs when two odorous substances are mixed in a given ratio and the resulting odour of the mixture is less intense than that of the separate components.   </t>
  </si>
  <si>
    <t>PC40</t>
  </si>
  <si>
    <t xml:space="preserve">Extraction agents </t>
  </si>
  <si>
    <t>AC7e</t>
  </si>
  <si>
    <t xml:space="preserve">Metal articles: Furniture &amp; furnishings </t>
  </si>
  <si>
    <t xml:space="preserve">e.g. outdoor furniture, benches, tables </t>
  </si>
  <si>
    <t xml:space="preserve">Diluent </t>
  </si>
  <si>
    <t xml:space="preserve">Substance that serves primarily to reduce the concentration of the other ingredients in a formulation; volatile liquid that is added to modify the consistency or other properties. The term is most often used for liquid formulations, with the term filler used for solid or powder formulations.  </t>
  </si>
  <si>
    <t>PC41</t>
  </si>
  <si>
    <t xml:space="preserve">Oil and gas exploration or production products </t>
  </si>
  <si>
    <t>AC7f</t>
  </si>
  <si>
    <t xml:space="preserve">Metal articles: Articles with intense direct dermal contact during normal use </t>
  </si>
  <si>
    <t xml:space="preserve">e.g. handles, jewellery </t>
  </si>
  <si>
    <t xml:space="preserve">Dispersing agent </t>
  </si>
  <si>
    <t xml:space="preserve">Substance added to a suspending medium or suspension to improve the separation of particles; to ensure proper dispersion; to prevent settling or clumping; to encourage uniform and maximum separation of individual, extremely fine solid particles or liquid droplets, often of colloidal size. A typical use is dispersal of dyes to ensure uniform coloration.  </t>
  </si>
  <si>
    <t>PC42</t>
  </si>
  <si>
    <t xml:space="preserve">Electrolytes for batteries  </t>
  </si>
  <si>
    <t xml:space="preserve">Mixtures (liquids or pastes) designed to serve as electrolytesin batteries. </t>
  </si>
  <si>
    <t>AC7g</t>
  </si>
  <si>
    <t xml:space="preserve">Other metal articles </t>
  </si>
  <si>
    <t xml:space="preserve">Drier </t>
  </si>
  <si>
    <t xml:space="preserve">These substances, which speed the drying of paint, ink, etc., are oftenorganometallic compounds.  </t>
  </si>
  <si>
    <t>PC0</t>
  </si>
  <si>
    <t>AC8</t>
  </si>
  <si>
    <t xml:space="preserve">Paper articles </t>
  </si>
  <si>
    <t xml:space="preserve">48-49 </t>
  </si>
  <si>
    <t xml:space="preserve">includes paperboard, cardboard </t>
  </si>
  <si>
    <t xml:space="preserve">Durability agent </t>
  </si>
  <si>
    <t xml:space="preserve">Durability are ingredients added to increase the durability and therefore the functional life of a material.  </t>
  </si>
  <si>
    <t>AC8a</t>
  </si>
  <si>
    <t xml:space="preserve">Paper articles: Large surface area articles  </t>
  </si>
  <si>
    <t xml:space="preserve">Construction and building materials e.g. insulation panels, wall papers </t>
  </si>
  <si>
    <t xml:space="preserve">Dust suppressant </t>
  </si>
  <si>
    <t xml:space="preserve">Substance used to control finely grained solid particles to reduce their discharge into the air.  </t>
  </si>
  <si>
    <t>AC8b</t>
  </si>
  <si>
    <t xml:space="preserve">Paper articles: Toys intended for children’s use (and child dedicated articles) </t>
  </si>
  <si>
    <t xml:space="preserve">Dusting agent </t>
  </si>
  <si>
    <t xml:space="preserve">Substance that is dusted on to the surface of a material (e.g., rubber) to reduce surface tack. </t>
  </si>
  <si>
    <t>AC8c</t>
  </si>
  <si>
    <t xml:space="preserve">Paper articles: Packaging (excluding food packaging) </t>
  </si>
  <si>
    <t xml:space="preserve">Dye </t>
  </si>
  <si>
    <t xml:space="preserve">Substance used to impart colour to other materials or mixtures; added to a material to add colour; soluble. Molecularly dispersed within a liquid, transferred to a material, and bound to that material through intermolecular forces. Typically an organic substance, although exceptions do exist. A dye requires some degree of solubilitythat allows it diffuse into the polymeric matrix of a textile fibre.  </t>
  </si>
  <si>
    <t>AC8d</t>
  </si>
  <si>
    <t xml:space="preserve">Paper articles: Articles intended for food contact </t>
  </si>
  <si>
    <t xml:space="preserve">Elasticizer </t>
  </si>
  <si>
    <t xml:space="preserve">Substance that increases the elasticity of a material.  </t>
  </si>
  <si>
    <t>AC8e</t>
  </si>
  <si>
    <t xml:space="preserve">Paper articles: Furniture &amp; furnishings </t>
  </si>
  <si>
    <t xml:space="preserve">Embalming agent </t>
  </si>
  <si>
    <t xml:space="preserve">Substance used for the preservation of biological tissue.  </t>
  </si>
  <si>
    <t xml:space="preserve">SU1 - Agriculture, forestry, fishery </t>
  </si>
  <si>
    <t>AC8f1</t>
  </si>
  <si>
    <t xml:space="preserve">Paper articles: Articles with intense direct dermal contact during normal use: personal hygiene articles </t>
  </si>
  <si>
    <t>e.g. nappies, feminine hygiene products, adult incontinence products, tissues, towels, toilet paper</t>
  </si>
  <si>
    <t xml:space="preserve">Energy releasers (explosives, motive propellant) </t>
  </si>
  <si>
    <t xml:space="preserve">Substance characterized by chemical stability, but may be induced to undergo rapid chemical change without an outside source of oxygen, rapidly producing a large quantity of energy and gas accompanied by a large increase in volume and an explosion, bursting, or expansion.   </t>
  </si>
  <si>
    <t xml:space="preserve">SU2a - Mining, (without offshore industries) </t>
  </si>
  <si>
    <t>AC8f2</t>
  </si>
  <si>
    <t xml:space="preserve">Paper articles: Articles with intense direct dermal contact during normal use: printed articles with dermal contact in normal conditions of use </t>
  </si>
  <si>
    <t xml:space="preserve">e.g. newspapers, books, magazines, printed photographs </t>
  </si>
  <si>
    <t xml:space="preserve">Etching agent </t>
  </si>
  <si>
    <t xml:space="preserve">Etching Agent is a substance that removes unprotected areas of metalor glass surfaces. Etching agents are usually acids or bases.  </t>
  </si>
  <si>
    <t xml:space="preserve">SU2b - Offshore industries </t>
  </si>
  <si>
    <t>AC8g</t>
  </si>
  <si>
    <t xml:space="preserve">Other paper articles </t>
  </si>
  <si>
    <t xml:space="preserve">e.g. lampshades, paper lanterns </t>
  </si>
  <si>
    <t xml:space="preserve">Explosion inhibitor  </t>
  </si>
  <si>
    <t xml:space="preserve">Substance used to reduce the explosion potential of flammable materials. </t>
  </si>
  <si>
    <t xml:space="preserve">SU4 - Manufacture of food products </t>
  </si>
  <si>
    <t>AC10</t>
  </si>
  <si>
    <t xml:space="preserve">Rubber articles </t>
  </si>
  <si>
    <t xml:space="preserve">40, 64, 95 </t>
  </si>
  <si>
    <t xml:space="preserve">Includes foam materials </t>
  </si>
  <si>
    <t xml:space="preserve">Fertilizers (soil amendments) </t>
  </si>
  <si>
    <t xml:space="preserve">Chemical substance used to increase the productivity and quality of farm crops, including plants, animals, and forestry; added to soil to supply chemical elements needed for plant nutrition.   </t>
  </si>
  <si>
    <t xml:space="preserve">SU5 - Manufacture of textiles, leather, fur </t>
  </si>
  <si>
    <t>AC10a</t>
  </si>
  <si>
    <t xml:space="preserve">Rubber articles: Large surface area articles  </t>
  </si>
  <si>
    <t xml:space="preserve">Construction and building materials e.g. flooring </t>
  </si>
  <si>
    <t xml:space="preserve">Filler </t>
  </si>
  <si>
    <t xml:space="preserve">Ingredient added to fill out a dry product formulation and to lower the concentration of other ingredients; used to provide bulk, increase strength, increase hardness, or improve resistance to impact; used to extend a material and to reduce its cost by minimizing the amount of more expensive substances used in the production of articles; used to fill cavities or tighten joints; relatively inert and normally non-fibrous, finely divided substance added usually to extend volume and sometimes to improve desired properties, such as whiteness, consistency, lubricity, density or tensile strength.  </t>
  </si>
  <si>
    <t xml:space="preserve">SU6a - Manufacture of wood and wood products </t>
  </si>
  <si>
    <t>AC10b</t>
  </si>
  <si>
    <t xml:space="preserve">Rubber articles: Toys intended for children’s use (and child dedicated articles) </t>
  </si>
  <si>
    <t xml:space="preserve">e.g. baby bottle nipples, soothers </t>
  </si>
  <si>
    <t xml:space="preserve">Film former </t>
  </si>
  <si>
    <t xml:space="preserve">Any component of a material that aids the material in forming a thin continuous sheet on its substrate. This sheet will act as a barrier between the environment and its substrate. Silicone is a good film-former in furniture polishes because of its ease of application, soil removal, and depth of glossiness. Polymers are the most commonly used film formers.   </t>
  </si>
  <si>
    <t xml:space="preserve">SU6b - Manufacture of pulp, paper and paper products </t>
  </si>
  <si>
    <t>AC10c</t>
  </si>
  <si>
    <t xml:space="preserve">Rubber articles: Packaging (excluding food packaging) </t>
  </si>
  <si>
    <t xml:space="preserve">Finishing agents </t>
  </si>
  <si>
    <t xml:space="preserve">Chemical substances used to impart such functions as softening, staticproofing, wrinkle resistance, and water repellence. Substances may be applied to textiles, paper, and leather. </t>
  </si>
  <si>
    <t xml:space="preserve">SU7 - Printing and reproduction of recorded media </t>
  </si>
  <si>
    <t>AC10d</t>
  </si>
  <si>
    <t xml:space="preserve">Rubber articles: Articles intended for food contact </t>
  </si>
  <si>
    <t xml:space="preserve">Fire extinguishing agent </t>
  </si>
  <si>
    <t xml:space="preserve">Any agent incorporated or applied to slow down combustion once started; Removes heat faster than it is released; separates the fuel and oxidizing agent; dilutes the vapour phase concentration of the fuel and oxidizing agent below what is needed for combustion.   </t>
  </si>
  <si>
    <t xml:space="preserve">SU8 - Manufacture of bulk, large scale chemicals (including petroleum products)  </t>
  </si>
  <si>
    <t>AC10e</t>
  </si>
  <si>
    <t xml:space="preserve">Rubber articles: Furniture &amp; furnishings, including furniture coverings </t>
  </si>
  <si>
    <t xml:space="preserve">Fixing agent (mordant) </t>
  </si>
  <si>
    <t xml:space="preserve">Substance used to interact with a dye on fibres to improve fastness.   </t>
  </si>
  <si>
    <t xml:space="preserve">SU9 - Manufacture of fine chemicals  </t>
  </si>
  <si>
    <t>AC10f</t>
  </si>
  <si>
    <t xml:space="preserve">Rubber articles: Articles with intense direct dermal contact during normal use </t>
  </si>
  <si>
    <t xml:space="preserve">e.g. gloves, boots, clothing, rubber handles, gear lever, steering wheels </t>
  </si>
  <si>
    <t xml:space="preserve">Flame retardant </t>
  </si>
  <si>
    <t xml:space="preserve">Flame retardation is a process by which the normal degradation or combustion processes of polymers have been altered by the addition of certain chemicals. They are substances used on the surface of or incorporated into combustible materials to reduce or eliminate their tendency to ignite when exposed to heat or a flame for a short period of time; used to raise its ignition point; used to slow down or prevent combustion.   </t>
  </si>
  <si>
    <t xml:space="preserve">SU11 - Manufacture of rubber products </t>
  </si>
  <si>
    <t>AC10g</t>
  </si>
  <si>
    <t xml:space="preserve">Other rubber articles </t>
  </si>
  <si>
    <t xml:space="preserve">Flocculating agent </t>
  </si>
  <si>
    <t xml:space="preserve">A flocculating agent is a chemical or substance that facilitates flocculation of suspended solids in liquid. Flocculating agents are chemical additives, which, at relatively low levels compared to the weight of the solid phase, increase the degree of flocculation of a suspension. They act on a molecular level on the surfaces of the particles to reduce repulsive forces and increase attractive forces. Theprincipal use of flocculating agents is to aid in making solid–liquid separations.  </t>
  </si>
  <si>
    <t xml:space="preserve">SU12 - Manufacture of plastics products, including compounding and conversion </t>
  </si>
  <si>
    <t>AC11</t>
  </si>
  <si>
    <t xml:space="preserve">Wood articles </t>
  </si>
  <si>
    <t xml:space="preserve">44, 94/95 </t>
  </si>
  <si>
    <t xml:space="preserve">Flotation agent </t>
  </si>
  <si>
    <t xml:space="preserve">Substance used to concentrate and obtain minerals from ores.  </t>
  </si>
  <si>
    <t xml:space="preserve">SU13 - Manufacture of other non-metallic mineral products, e.g. plasters, cement </t>
  </si>
  <si>
    <t>AC11a</t>
  </si>
  <si>
    <t xml:space="preserve">Wood articles: Large surface area articles  </t>
  </si>
  <si>
    <t xml:space="preserve">Construction and building materials e.g. floor, claddings </t>
  </si>
  <si>
    <t xml:space="preserve">Flow promoter </t>
  </si>
  <si>
    <t xml:space="preserve">Substance that reduces drag in fluids in motion and between a fluid and a conduit surface.  </t>
  </si>
  <si>
    <t xml:space="preserve">SU14 - Manufacture of basic metals, including alloys </t>
  </si>
  <si>
    <t>AC11b</t>
  </si>
  <si>
    <t xml:space="preserve">Wood articles: Toys intended for children’s use (and child dedicated articles) </t>
  </si>
  <si>
    <t xml:space="preserve">Flux agent </t>
  </si>
  <si>
    <t xml:space="preserve">Substance used to promote the fusing of minerals or prevent oxide formation; for casting or joining materials.  </t>
  </si>
  <si>
    <t xml:space="preserve">SU15 - Manufacture of fabricated metal products, except machinery and equipment </t>
  </si>
  <si>
    <t>AC11c</t>
  </si>
  <si>
    <t xml:space="preserve">Wood articles: Packaging (excluding food packaging) </t>
  </si>
  <si>
    <t xml:space="preserve">Foamant </t>
  </si>
  <si>
    <t xml:space="preserve">Any substance that promotes or enhances formation of a lather or foam (i.e., a dispersion of a gas in a liquid or solid); used to form physically, by expansion of compressed gases or vaporization of liquid, or chemically, by decomposition evolving a gas, a foam or cellular structure in a plastic or rubber material.  </t>
  </si>
  <si>
    <t xml:space="preserve">SU16 - Manufacture of computer, electronic and optical products, electrical equipment </t>
  </si>
  <si>
    <t>AC11d</t>
  </si>
  <si>
    <t xml:space="preserve">Wood articles: Articles intended for food contact </t>
  </si>
  <si>
    <t xml:space="preserve">Food flavouring and nutrient </t>
  </si>
  <si>
    <t xml:space="preserve">Substance used in food or animal feedstuffs to produce or enhance taste or odour or nutritional value. Flavour compounds are molecules that stimulate the human taste chemical senses.  </t>
  </si>
  <si>
    <t xml:space="preserve">SU17 - General manufacturing, e.g. machinery, equipment, vehicles, other transport equipment </t>
  </si>
  <si>
    <t>AC11e</t>
  </si>
  <si>
    <t xml:space="preserve">Wood articles: Furniture &amp; furnishings </t>
  </si>
  <si>
    <t xml:space="preserve">Fragrance </t>
  </si>
  <si>
    <t xml:space="preserve">Chemical substances used to impart control odours or impart pleasingodours. Fragrance compounds are molecules that stimulate the human olfactory chemical senses. </t>
  </si>
  <si>
    <t xml:space="preserve">SU18 - Manufacture of furniture </t>
  </si>
  <si>
    <t>AC11f</t>
  </si>
  <si>
    <t xml:space="preserve">Wood articles: Articles with intense direct dermal contact during normal use </t>
  </si>
  <si>
    <t xml:space="preserve">e.g. handles, pencils </t>
  </si>
  <si>
    <t xml:space="preserve">Freeze-thaw additive </t>
  </si>
  <si>
    <t xml:space="preserve">These synthetic resin emulsions or synthetic lattices enable paints, coatings, and other products to retain original consistency and to resist coagulation when exposed to freezing and thawing prior to application.   </t>
  </si>
  <si>
    <t xml:space="preserve">SU19 - Building and construction work </t>
  </si>
  <si>
    <t>AC11g</t>
  </si>
  <si>
    <t xml:space="preserve">Other wood articles </t>
  </si>
  <si>
    <t xml:space="preserve">Friction agent </t>
  </si>
  <si>
    <t xml:space="preserve">Materials used to enhance friction between two objects.  </t>
  </si>
  <si>
    <t xml:space="preserve">SU20 - Health services </t>
  </si>
  <si>
    <t>AC13</t>
  </si>
  <si>
    <t xml:space="preserve">Plastic articles  </t>
  </si>
  <si>
    <t xml:space="preserve">39, 94/95, 85/86 </t>
  </si>
  <si>
    <t xml:space="preserve">includes foam materials </t>
  </si>
  <si>
    <t xml:space="preserve">Fuel </t>
  </si>
  <si>
    <t xml:space="preserve">Chemical substance used to create mechanical or thermal energy through chemical reactions; used to evolve energy in a controlled combustion reaction.  </t>
  </si>
  <si>
    <t xml:space="preserve">SU23 - Electricity, steam, gas water supply and sewage treatment </t>
  </si>
  <si>
    <t>AC13a</t>
  </si>
  <si>
    <t xml:space="preserve">Plastic articles: Large surface area articles  </t>
  </si>
  <si>
    <t xml:space="preserve">Construction and building materials e.g. flooring, insulation </t>
  </si>
  <si>
    <t xml:space="preserve">Fuel additive </t>
  </si>
  <si>
    <t xml:space="preserve">Substances added to a fuel for the purpose of controlling the rate of reaction or limiting the production of undesirable combustion products; provide other benefits such as corrosion inhibition, lubrication, or detergency.  </t>
  </si>
  <si>
    <t xml:space="preserve">SU24 - Scientific research and development </t>
  </si>
  <si>
    <t>AC13b</t>
  </si>
  <si>
    <t xml:space="preserve">Plastic articles: Toys intended for children’s use (and child dedicated articles) </t>
  </si>
  <si>
    <t xml:space="preserve">includes baby-bottles </t>
  </si>
  <si>
    <t xml:space="preserve">Gelling modifier </t>
  </si>
  <si>
    <t xml:space="preserve">Substance that influences the formation or destruction of a gel.  </t>
  </si>
  <si>
    <t>SU0 - Other</t>
  </si>
  <si>
    <t>AC13c</t>
  </si>
  <si>
    <t xml:space="preserve">Plastic articles: Packaging (excluding food packaging) </t>
  </si>
  <si>
    <t xml:space="preserve">Hardener </t>
  </si>
  <si>
    <t xml:space="preserve">Increases the strength, hardness, and abrasion resistance of coatings,adhesives, sealants, elastomers, and other products  </t>
  </si>
  <si>
    <t xml:space="preserve">PC1 - Adhesives, sealants </t>
  </si>
  <si>
    <t>AC13d</t>
  </si>
  <si>
    <t xml:space="preserve">Plastic articles: Articles intended for food contact </t>
  </si>
  <si>
    <t xml:space="preserve">e.g. plastic dinner ware, foodstorage </t>
  </si>
  <si>
    <t xml:space="preserve">Heat stabilizer </t>
  </si>
  <si>
    <t xml:space="preserve">Substance that protect polymers from the chemical degrading effects of heat or UV irradiation.  </t>
  </si>
  <si>
    <t xml:space="preserve">PC2 - Adsorbents  </t>
  </si>
  <si>
    <t>AC13e</t>
  </si>
  <si>
    <t xml:space="preserve">Plastic articles: Furniture &amp; furnishings, including furniture coverings </t>
  </si>
  <si>
    <t xml:space="preserve">Heat transferring agent </t>
  </si>
  <si>
    <t xml:space="preserve">Substance used to transmit or to remove heat from another material.  </t>
  </si>
  <si>
    <t xml:space="preserve">PC3 - Air care products </t>
  </si>
  <si>
    <t>AC13f</t>
  </si>
  <si>
    <t xml:space="preserve">Plastic articles: Articles with intense direct dermal contact during normal use </t>
  </si>
  <si>
    <t>e.g. handles, ball pens</t>
  </si>
  <si>
    <t xml:space="preserve">Humectant </t>
  </si>
  <si>
    <t xml:space="preserve">Humectant is a substance that is used to retard moisture loss from the product during use. This function is generally performed by hygroscopic materials. The efficacy of humectants depends to a large extent on the ambient relative humidity.  </t>
  </si>
  <si>
    <t xml:space="preserve">PC4 - Anti-Freeze and de-icing products </t>
  </si>
  <si>
    <t>AC13g</t>
  </si>
  <si>
    <t xml:space="preserve">Other plastic articles </t>
  </si>
  <si>
    <t xml:space="preserve">Hydraulic (functional) fluids </t>
  </si>
  <si>
    <t xml:space="preserve">Liquid or gaseous chemical substances used for transmitting pressure and EP-additives. Transfer power in hydraulic machinery.  </t>
  </si>
  <si>
    <t xml:space="preserve">PC7 - Base metals and alloys </t>
  </si>
  <si>
    <t>AC0</t>
  </si>
  <si>
    <t xml:space="preserve">Impregnation agent </t>
  </si>
  <si>
    <t xml:space="preserve">Substance used to admix with solid materials, which retain their original form.  </t>
  </si>
  <si>
    <t xml:space="preserve">PC8 - Biocidal products  </t>
  </si>
  <si>
    <t xml:space="preserve">Incandescent agent </t>
  </si>
  <si>
    <t xml:space="preserve">Substance that is used to emit electromagnetic radiation at high temperature.  </t>
  </si>
  <si>
    <t xml:space="preserve">PC9a - Coatings and paints, thinners, paint removers </t>
  </si>
  <si>
    <t xml:space="preserve">Insulators  </t>
  </si>
  <si>
    <t xml:space="preserve">Substances used to prevent or inhibit the flow of heat, electrical current, light, and the transmission of sound between two media. (acoustic, electrical, and thermal insulators). </t>
  </si>
  <si>
    <t xml:space="preserve">PC9b - Fillers, putties, plasters, modelling clay </t>
  </si>
  <si>
    <t xml:space="preserve">Intermediate (precursor)  </t>
  </si>
  <si>
    <t xml:space="preserve">Chemical substances consumed in a reaction in order to manufacture other chemical substances at an industrial processing facility.  </t>
  </si>
  <si>
    <t xml:space="preserve">PC9c - Finger paints </t>
  </si>
  <si>
    <t xml:space="preserve">Ion exchange agent </t>
  </si>
  <si>
    <t xml:space="preserve">Chemical substances, usually in the form of a solid matrix, that are used to selectively remove targeted ions from a solution. In ion exchange, ions of a given charge (either cations or anions) in a solution are adsorbed on a solid material (the ion exchanger) and are replaced by equivalent quantities of other ions of the same charge released by the solid.   </t>
  </si>
  <si>
    <t xml:space="preserve">PC11 - Explosives </t>
  </si>
  <si>
    <t xml:space="preserve">Leaching agent </t>
  </si>
  <si>
    <t xml:space="preserve">Substance that, when added to a solvent, aids in the dissolution of a component of an insoluble solid mixture.  </t>
  </si>
  <si>
    <t xml:space="preserve">PC12 - Fertilizers </t>
  </si>
  <si>
    <t xml:space="preserve">Lubricating agent </t>
  </si>
  <si>
    <t xml:space="preserve">Substance introduced between two moving surfaces or adjacent solid surface to reduce the friction between them, improve efficiency, reduce wear, and reduce heat generation; enhance the lubricity of other substances. These lubricating films are designed to minimize contact between the rubbing surfaces and to shear easily so that the frictional force opposing the rubbing motion is low.   </t>
  </si>
  <si>
    <t xml:space="preserve">PC13 - Fuels </t>
  </si>
  <si>
    <t xml:space="preserve">Luminescent agent </t>
  </si>
  <si>
    <t xml:space="preserve">Substance that emits visible radiation upon absorption of energy in the form of photons, charged particles, or chemical change.  </t>
  </si>
  <si>
    <t xml:space="preserve">PC14 - Metal surface treatment products </t>
  </si>
  <si>
    <t xml:space="preserve">Magnetic element </t>
  </si>
  <si>
    <t xml:space="preserve">Substance added into materials in order to make them magnetic. </t>
  </si>
  <si>
    <t xml:space="preserve">PC15 - Non-metal-surface treatment products </t>
  </si>
  <si>
    <t xml:space="preserve">Monomers </t>
  </si>
  <si>
    <t xml:space="preserve">Substance usually containing carbon and of a low molecular weight and simple structure which is capable of conversion to polymers, synthetic resins, or elastomers by repetitive combination with itself or other similar molecules.  </t>
  </si>
  <si>
    <t xml:space="preserve">PC16 - Heat transfer fluids </t>
  </si>
  <si>
    <t xml:space="preserve">No technical function  </t>
  </si>
  <si>
    <t xml:space="preserve">To be used in the cases where the substance does not fulfil any particular technical function during the use described (e.g. case wherea processing aid remains in the matrix of an article without fulfilling any technical function during service life) </t>
  </si>
  <si>
    <t xml:space="preserve">PC17 - Hydraulic fluids </t>
  </si>
  <si>
    <t xml:space="preserve">Opacifier </t>
  </si>
  <si>
    <t xml:space="preserve">Substance that renders solutions opaque; reduces transparency or the ability of light to pass through solution; added to finished products to reduce their clear or transparent appearance.  </t>
  </si>
  <si>
    <t xml:space="preserve">PC18 - Ink and toners </t>
  </si>
  <si>
    <t xml:space="preserve">Oxidizing agent </t>
  </si>
  <si>
    <t xml:space="preserve">Oxidizing agent is a substance that gains electrons during their reaction with a reducing agent. Oxidizing agents commonly contribute oxygen to other substances.  </t>
  </si>
  <si>
    <t xml:space="preserve">PC19 - Removed from PC list and relocated in the technical function list (Table R.12- 15)24. </t>
  </si>
  <si>
    <t xml:space="preserve">pH regulating agent </t>
  </si>
  <si>
    <t xml:space="preserve">Maintains the desired pH range of a substance; used to alter, stabilize, or control the pH (hydrogen ion concentration).  Substances used to alter or stabilize the hydrogen ion concentration(pH). </t>
  </si>
  <si>
    <t xml:space="preserve">PC20 - Processing aids such as pH-regulators, flocculants, precipitants, neutralization agents </t>
  </si>
  <si>
    <t xml:space="preserve">Photochemical </t>
  </si>
  <si>
    <t xml:space="preserve">Chemical substance used for its ability to alter its physical or chemical structure through absorption of light, resulting in the emission of light, dissociation, discoloration, or other chemical reaction; used to create a permanent photographic image.  </t>
  </si>
  <si>
    <t xml:space="preserve">PC21 - Laboratory chemicals </t>
  </si>
  <si>
    <t xml:space="preserve">Pigment </t>
  </si>
  <si>
    <t xml:space="preserve">Any substance, usually in the form of a dry powder, that imparts colour to another substance or mixture by attaching themselves to the surface of the substrate through binding or adhesion; may contribute towards opacity, durability, and corrosion resistance. Must have positive colorant value; larger than molecular particle size and held in place by corresponding low mobility; scatter and absorb light.   Pigments differ from dyes in that they are insoluble in the vehicle and exist as dispersed compounds in paint rather than as a solute.  </t>
  </si>
  <si>
    <t xml:space="preserve">PC23 - Leather treatment products </t>
  </si>
  <si>
    <t xml:space="preserve">Plasticizer </t>
  </si>
  <si>
    <t xml:space="preserve">An organic compound that softens synthetic polymers; added to a high polymer to facilitate processing and to increase flexibility, plasticity, fluidity and toughness of the final product by internal modification (solution) of the polymer molecule. Plasticizers may be added internally or externally. A rigid polymer can also be externally plasticized by addition of a plasticizer, which imparts the desired flexibility but is not chemically changed by reaction with the polymer.  </t>
  </si>
  <si>
    <t xml:space="preserve">PC24 - Lubricants, greases, release products </t>
  </si>
  <si>
    <t xml:space="preserve">Plating agent </t>
  </si>
  <si>
    <t xml:space="preserve">Substances/materials used as a source for a layer of metal deposited on another surface, or that aid in such a deposition. These are used inprocesses such as electroplating, galvanization or coating.  </t>
  </si>
  <si>
    <t xml:space="preserve">PC25 - Metal working fluids </t>
  </si>
  <si>
    <t xml:space="preserve">Pressure transfer agent </t>
  </si>
  <si>
    <t xml:space="preserve">Lubricating oil and grease additive that prevents metal to metal contact at high temperatures or under heavy loads where severe sliding conditions exist. Functions by reacting with the sliding metal surfaces to form oil-insoluble surface films.  </t>
  </si>
  <si>
    <t xml:space="preserve">PC26 - Paper and board treatment products  </t>
  </si>
  <si>
    <t xml:space="preserve">Process regulator </t>
  </si>
  <si>
    <t xml:space="preserve">Chemical substance used to change the rate of a chemical reaction, start or stop the reaction, or otherwise influence the course of the reaction. May be consumed or become part of the reaction product.  </t>
  </si>
  <si>
    <t xml:space="preserve">PC27 - Plant protection products </t>
  </si>
  <si>
    <t xml:space="preserve">Processing aid </t>
  </si>
  <si>
    <t xml:space="preserve">Chemical substances used to improve the processing characteristics or the operation of process equipment or to alter or buffer the pH of the substance or mixture, when added to a process or to a substance or mixture to be processed. Processing agents do not become a part of the reaction product and are not intended to affect the function of asubstance or article created. </t>
  </si>
  <si>
    <t xml:space="preserve">PC28 - Perfumes, fragrances  </t>
  </si>
  <si>
    <t xml:space="preserve">Propellants, non-motive (blowing agents) </t>
  </si>
  <si>
    <t xml:space="preserve">Substance that is used for expelling products from pressurized containers (aerosol products); used to dissolve or suspend other substances and either to expel those substances from a container in the form of an aerosol or to impart a cellular structure to plastics, rubber, or thermo set resins; provides the force necessary to expel the contents of aerosol containers; liquefied or compressed gas withinwhich substances are dissolved or suspended and expelled from a container upon discharge of the internal pressure through expansion of the gas. The formulated product in the pressurized container may be solution, emulsion, or suspension.  </t>
  </si>
  <si>
    <t xml:space="preserve">PC29 - Pharmaceuticals </t>
  </si>
  <si>
    <t xml:space="preserve">Reactive cleaning/removal agent </t>
  </si>
  <si>
    <t xml:space="preserve">Substance that reacts with and removes surface contaminants and is generally consumed, e.g., oxides, sulfides.  </t>
  </si>
  <si>
    <t xml:space="preserve">PC30 - Photo-chemicals </t>
  </si>
  <si>
    <t xml:space="preserve">Reducing agent </t>
  </si>
  <si>
    <t xml:space="preserve">Substance that during reactions with oxidizing agents lose electrons; commonly contributes hydrogen to other substances; used to remove oxygen, hydrogenate or, in general, acts as electron donor in chemical reactions.  </t>
  </si>
  <si>
    <t xml:space="preserve">PC31 - Polishes and wax blends </t>
  </si>
  <si>
    <t xml:space="preserve">Refrigerants </t>
  </si>
  <si>
    <t xml:space="preserve">Substances used within machines such as air conditioning units, refrigerators, and walk in freezers to cool indoor air and reduce temperatures.   </t>
  </si>
  <si>
    <t xml:space="preserve">PC32 - Polymer preparations and compounds </t>
  </si>
  <si>
    <t xml:space="preserve">Resins (prepolymers) </t>
  </si>
  <si>
    <t xml:space="preserve">Usually high molecular weight polymers that lower viscosity. Thermoplastic resins soften when exposed to heat and return to original form at room temperature, and thermosetting resins solidify irreversibly when heated due to cross-linking.  </t>
  </si>
  <si>
    <t xml:space="preserve">PC33 - Semiconductors </t>
  </si>
  <si>
    <t xml:space="preserve">Semiconductor and photovoltaic agent </t>
  </si>
  <si>
    <t xml:space="preserve">Substance that has resistivity between that of insulators and metals; usually changeable by light, heat or electrical or magnetic field; generates electromotive force upon the incidence of radiant energy.  </t>
  </si>
  <si>
    <t xml:space="preserve">PC34 - Textile dyes, and impregnating products </t>
  </si>
  <si>
    <t xml:space="preserve">Sizing agent </t>
  </si>
  <si>
    <t xml:space="preserve">Substance applied to substrates such as fabric, yarn, paper products, or plaster to increase abrasive resistance, stiffness, strength, smoothness, or reduce absorption.  </t>
  </si>
  <si>
    <t xml:space="preserve">PC35 - Washing and cleaning products  </t>
  </si>
  <si>
    <t xml:space="preserve">Softener </t>
  </si>
  <si>
    <t xml:space="preserve">Substance used for softening materials to improve feel, to facilitate finishing process, or to impart flexibility or workability; used in textile finishing to impart superior "hand" to the fabric and facilitate mechanical processing; has the capability of imparting softness and pliability to washable textile fabrics.  </t>
  </si>
  <si>
    <t xml:space="preserve">PC36 - Water softeners </t>
  </si>
  <si>
    <t xml:space="preserve">Solids separation (precipitating) agent </t>
  </si>
  <si>
    <t xml:space="preserve">Chemical substances used to promote the separation of suspended solids from a liquid.  </t>
  </si>
  <si>
    <t xml:space="preserve">PC37 - Water treatment chemicals </t>
  </si>
  <si>
    <t xml:space="preserve">Solubility enhancer </t>
  </si>
  <si>
    <t xml:space="preserve">A chemical additive that prevents chemicals or materials from separating or falling out of solution. Solubility enhancers are often used in concentrated formulations.  </t>
  </si>
  <si>
    <t xml:space="preserve">PC38 - Welding and soldering products, flux products </t>
  </si>
  <si>
    <t xml:space="preserve">Solvent </t>
  </si>
  <si>
    <t xml:space="preserve">Any substance that can dissolve another substance (solute) to form a uniformly dispersed mixture (solution) at the molecular or ionic size level; provides dissolving capability required for a stable formulation; dissolves certain components of the formulation to aid dispersion of components; aids oil cleansing power and controls film drying rate; allows the product to solubilize soils on surfaces and facilitate removal; used to dissolve, thin, dilute, and extract.  </t>
  </si>
  <si>
    <t xml:space="preserve">PC39 - Cosmetics, personal care products </t>
  </si>
  <si>
    <t xml:space="preserve">Stabilizing agent </t>
  </si>
  <si>
    <t xml:space="preserve">A substance that tends to keep a compound, solution, or mixture fromchanging its form or chemical nature; renders or maintains a solution, mixture, suspension, or state resistant to chemical change; used to prevent or slow down spontaneous changes in and ageing of materials.  </t>
  </si>
  <si>
    <t xml:space="preserve">PC40 - Extraction agents </t>
  </si>
  <si>
    <t xml:space="preserve">Surface modifier </t>
  </si>
  <si>
    <t xml:space="preserve">Substance that may be added to other ingredients to adjust the optical properties associated with the surface of a material. These substances are designed to affect the luster, increase gloss, and alter the reflectance exhibited by a surface.   </t>
  </si>
  <si>
    <t xml:space="preserve">PC41 - Oil and gas exploration or production products </t>
  </si>
  <si>
    <t xml:space="preserve">Surfactant </t>
  </si>
  <si>
    <t xml:space="preserve">A surface active agent (surfactant) which, when added to water, causes it to penetrate more easily into, or to spread over the surface of another material by reducing the surface tension of the water (see detergent).  </t>
  </si>
  <si>
    <t xml:space="preserve">PC42 - Electrolytes for batteries  </t>
  </si>
  <si>
    <t xml:space="preserve">Swelling agent </t>
  </si>
  <si>
    <t xml:space="preserve">Substance added to a material to cause that material to increase in volume and become softer.  </t>
  </si>
  <si>
    <t xml:space="preserve">PC0 - Other </t>
  </si>
  <si>
    <t xml:space="preserve">Tackifier </t>
  </si>
  <si>
    <t xml:space="preserve">Provides stickiness  </t>
  </si>
  <si>
    <t xml:space="preserve">AC1 - Vehicles </t>
  </si>
  <si>
    <t xml:space="preserve">Tanning agent </t>
  </si>
  <si>
    <t xml:space="preserve">Substance used for treating hides and skins.  </t>
  </si>
  <si>
    <t xml:space="preserve">AC1a - Vehicles covered by End of Life Vehicles (ELV) directive  </t>
  </si>
  <si>
    <t xml:space="preserve">Terminator/Blocker </t>
  </si>
  <si>
    <t xml:space="preserve">Substance that reacts with the end of a growing polymer chain, stopping further polymerization (terminator) or a substance used to protect a reactive moiety on a precursor during organic synthesis of a product that is subsequently removed regenerating the reactive moiety (blocker). </t>
  </si>
  <si>
    <t xml:space="preserve">AC1b - Other vehicles  </t>
  </si>
  <si>
    <t xml:space="preserve">Thickener/Thickening agent </t>
  </si>
  <si>
    <t xml:space="preserve">Any of a variety of hydrophilic substances used to increase the viscosity of liquid mixtures and solutions and to aid in maintaining stability by their emulsifying properties.  Four classifications are recognized: 1) Starches, gums, casein, gelatin and phycocolloids; 2) semisynthetic cellulose derivatives (e.g. carboxymethyl-cellulose); 3) polyvinyl alcohol and carboxy-vinylates (synthetic); and 4) bentonite, silicates, and colloidal silica.   </t>
  </si>
  <si>
    <t xml:space="preserve">AC2 - Machinery, mechanical appliances, electrical/electronic articles  </t>
  </si>
  <si>
    <t xml:space="preserve">Tracer </t>
  </si>
  <si>
    <t xml:space="preserve">Substance that possesses a readily detectable radioactive/isotopic label or chemical moiety which is added to biological/environmental media or chemical reactions to elucidate the transformation/transportation processes that are occurring.  </t>
  </si>
  <si>
    <t xml:space="preserve">AC2a - Machinery, mechanical appliances, electrical/electronic articles covered by the Waste Electrical and Electronic Equipment (WEEE) directive   </t>
  </si>
  <si>
    <t xml:space="preserve">UV stabilizer </t>
  </si>
  <si>
    <t xml:space="preserve">Substance that protects the product from chemical or physical deterioration induced by ultraviolet light; absorbs UV radiation, thereby protecting varnishes and pigments against UV degradation.  </t>
  </si>
  <si>
    <t xml:space="preserve">AC2b - Other machinery, mechanical appliances, electrical/electronic articles  </t>
  </si>
  <si>
    <t xml:space="preserve">Vapour pressure modifiers </t>
  </si>
  <si>
    <t xml:space="preserve">Substance added to a liquid to modify its vapour pressure (e.g., to reduceevaporation).  </t>
  </si>
  <si>
    <t xml:space="preserve">AC3 - Electrical batteries and accumulators  </t>
  </si>
  <si>
    <t xml:space="preserve">Vehicle (carrier) </t>
  </si>
  <si>
    <t xml:space="preserve">The vehicle dissolves or disperses solid components of a substance, allowing even dispersion throughout application. The vehicle carries the other particles within a substance. </t>
  </si>
  <si>
    <t xml:space="preserve">AC4 - Stone, plaster, cement, glass and ceramic articles </t>
  </si>
  <si>
    <t xml:space="preserve">Viscosity modifier </t>
  </si>
  <si>
    <t xml:space="preserve">Substance used to alter the viscosity of another substance; used to decrease or increase the viscosity of finished products; used to modifythe flow characteristics of other substances, or mixtures, to which they are added; controls the deformation or flow ability of a wax product. Resins generally lower viscosity while thickeners (e.g., gums and hydroxyethyl cellulose) increase viscosity.   </t>
  </si>
  <si>
    <t xml:space="preserve">AC4a - Stone, plaster, cement, glass and ceramic articles: Large surface area articles  </t>
  </si>
  <si>
    <t xml:space="preserve">Waterproofing agent </t>
  </si>
  <si>
    <t xml:space="preserve">A water repellent material functions by lowering the surface energy to protect surfaces against water by making water bead.   </t>
  </si>
  <si>
    <t xml:space="preserve">AC4b - Stone, plaster, cement, glass and ceramic articles: Toys intended for children’s use (and child dedicated articles) </t>
  </si>
  <si>
    <t xml:space="preserve">X-Ray Absorber </t>
  </si>
  <si>
    <t xml:space="preserve">Substance use to block or attenuate X-rays.  </t>
  </si>
  <si>
    <t xml:space="preserve">AC4c - Stone, plaster, cement, glass and ceramic articles: Packaging (excluding food packaging) </t>
  </si>
  <si>
    <t xml:space="preserve">AC4d - Stone, plaster, cement, glass and ceramic articles: Articles intended for food contact </t>
  </si>
  <si>
    <t xml:space="preserve">AC4e - Stone, plaster, cement, glass and ceramic articles: Furniture &amp; furnishings </t>
  </si>
  <si>
    <t xml:space="preserve">AC4f - Stone, plaster, cement, glass and ceramic articles: Articles with intense direct dermal contact during normal use </t>
  </si>
  <si>
    <t xml:space="preserve">AC4g - Other articles made of stone, plaster, cement, glass or ceramic </t>
  </si>
  <si>
    <t xml:space="preserve">AC5 - Fabrics, textiles and apparel </t>
  </si>
  <si>
    <t xml:space="preserve">AC5a - Fabrics, textiles and apparel: Large surface area articles  </t>
  </si>
  <si>
    <t xml:space="preserve">AC5b - Fabrics, textiles and apparel: Toys intended for children’s use (and child dedicated articles) </t>
  </si>
  <si>
    <t xml:space="preserve">AC5c - Fabrics, textiles and apparel: Packaging (excluding food packaging) </t>
  </si>
  <si>
    <t xml:space="preserve">AC5d - Fabrics, textiles and apparel: Articles intended for food contact </t>
  </si>
  <si>
    <t xml:space="preserve">AC5e - Fabrics, textiles and apparel: Furniture &amp; furnishings, including furniture coverings </t>
  </si>
  <si>
    <t xml:space="preserve">AC5f - Fabrics, textiles and apparel: Articles with intense direct dermal contact during normal use </t>
  </si>
  <si>
    <t xml:space="preserve">AC5g - Fabrics, textiles and apparel: Articles with intense direct dermal contact during normal use: bedding and mattresses </t>
  </si>
  <si>
    <t xml:space="preserve">AC5h - Other articles made of fabrics, textiles and apparel </t>
  </si>
  <si>
    <t xml:space="preserve">AC6 - Leather articles </t>
  </si>
  <si>
    <t xml:space="preserve">AC6a - Leather articles: Large surface area articles  </t>
  </si>
  <si>
    <t xml:space="preserve">AC6b - Leather articles: Toys intended for children’s use (and child dedicated articles) </t>
  </si>
  <si>
    <t xml:space="preserve">AC6c - Leather articles: Packaging (excluding food packaging) </t>
  </si>
  <si>
    <t xml:space="preserve">AC6d - Leather articles: Articles intended for food contact </t>
  </si>
  <si>
    <t xml:space="preserve">AC6e - Leather articles: Furniture &amp; furnishings, including furniture coverings </t>
  </si>
  <si>
    <t xml:space="preserve">AC6f - Leather articles: Articles with intense direct dermal contact during normal use </t>
  </si>
  <si>
    <t xml:space="preserve">AC6g - Other leather articles </t>
  </si>
  <si>
    <t xml:space="preserve">AC7 - Metal articles </t>
  </si>
  <si>
    <t xml:space="preserve">AC7a - Metal articles: Large surface area articles  </t>
  </si>
  <si>
    <t xml:space="preserve">AC7b - Metal articles: Toys intended for children’s use (and child dedicated articles) </t>
  </si>
  <si>
    <t xml:space="preserve">AC7c - Metal articles: Packaging (excluding food packaging) </t>
  </si>
  <si>
    <t xml:space="preserve">AC7d - Metal articles: Articles intended for food contact </t>
  </si>
  <si>
    <t xml:space="preserve">AC7e - Metal articles: Furniture &amp; furnishings </t>
  </si>
  <si>
    <t xml:space="preserve">AC7f - Metal articles: Articles with intense direct dermal contact during normal use </t>
  </si>
  <si>
    <t xml:space="preserve">AC7g - Other metal articles </t>
  </si>
  <si>
    <t xml:space="preserve">AC8 - Paper articles </t>
  </si>
  <si>
    <t xml:space="preserve">AC8a - Paper articles: Large surface area articles  </t>
  </si>
  <si>
    <t xml:space="preserve">AC8b - Paper articles: Toys intended for children’s use (and child dedicated articles) </t>
  </si>
  <si>
    <t xml:space="preserve">AC8c - Paper articles: Packaging (excluding food packaging) </t>
  </si>
  <si>
    <t xml:space="preserve">AC8d - Paper articles: Articles intended for food contact </t>
  </si>
  <si>
    <t xml:space="preserve">AC8e - Paper articles: Furniture &amp; furnishings </t>
  </si>
  <si>
    <t xml:space="preserve">AC8f1 - Paper articles: Articles with intense direct dermal contact during normal use: personal hygiene articles </t>
  </si>
  <si>
    <t xml:space="preserve">AC8f2 - Paper articles: Articles with intense direct dermal contact during normal use: printed articles with dermal contact in normal conditions of use </t>
  </si>
  <si>
    <t xml:space="preserve">AC8g - Other paper articles </t>
  </si>
  <si>
    <t xml:space="preserve">AC10 - Rubber articles </t>
  </si>
  <si>
    <t xml:space="preserve">AC10a - Rubber articles: Large surface area articles  </t>
  </si>
  <si>
    <t xml:space="preserve">AC10b - Rubber articles: Toys intended for children’s use (and child dedicated articles) </t>
  </si>
  <si>
    <t xml:space="preserve">AC10c - Rubber articles: Packaging (excluding food packaging) </t>
  </si>
  <si>
    <t xml:space="preserve">AC10d - Rubber articles: Articles intended for food contact </t>
  </si>
  <si>
    <t xml:space="preserve">AC10e - Rubber articles: Furniture &amp; furnishings, including furniture coverings </t>
  </si>
  <si>
    <t xml:space="preserve">AC10f - Rubber articles: Articles with intense direct dermal contact during normal use </t>
  </si>
  <si>
    <t xml:space="preserve">AC10g - Other rubber articles </t>
  </si>
  <si>
    <t xml:space="preserve">AC11 - Wood articles </t>
  </si>
  <si>
    <t xml:space="preserve">AC11a - Wood articles: Large surface area articles  </t>
  </si>
  <si>
    <t xml:space="preserve">AC11b - Wood articles: Toys intended for children’s use (and child dedicated articles) </t>
  </si>
  <si>
    <t xml:space="preserve">AC11c - Wood articles: Packaging (excluding food packaging) </t>
  </si>
  <si>
    <t xml:space="preserve">AC11d - Wood articles: Articles intended for food contact </t>
  </si>
  <si>
    <t xml:space="preserve">AC11e - Wood articles: Furniture &amp; furnishings </t>
  </si>
  <si>
    <t xml:space="preserve">AC11f - Wood articles: Articles with intense direct dermal contact during normal use </t>
  </si>
  <si>
    <t xml:space="preserve">AC11g - Other wood articles </t>
  </si>
  <si>
    <t xml:space="preserve">AC13 - Plastic articles  </t>
  </si>
  <si>
    <t xml:space="preserve">AC13a - Plastic articles: Large surface area articles  </t>
  </si>
  <si>
    <t xml:space="preserve">AC13b - Plastic articles: Toys intended for children’s use (and child dedicated articles) </t>
  </si>
  <si>
    <t xml:space="preserve">AC13c - Plastic articles: Packaging (excluding food packaging) </t>
  </si>
  <si>
    <t xml:space="preserve">AC13d - Plastic articles: Articles intended for food contact </t>
  </si>
  <si>
    <t xml:space="preserve">AC13e - Plastic articles: Furniture &amp; furnishings, including furniture coverings </t>
  </si>
  <si>
    <t xml:space="preserve">AC13f - Plastic articles: Articles with intense direct dermal contact during normal use </t>
  </si>
  <si>
    <t xml:space="preserve">AC13g - Other plastic articles </t>
  </si>
  <si>
    <t xml:space="preserve">AC0 - Other </t>
  </si>
  <si>
    <t xml:space="preserve">PROC1 - Chemical production or refinery in closed process without likelihood of exposure or processes with equivalent containment conditions.   </t>
  </si>
  <si>
    <t xml:space="preserve">PROC2 - Chemical production or refinery in closed continuous process with occasional controlled exposure or processes with equivalent containment conditions </t>
  </si>
  <si>
    <t xml:space="preserve">PROC3 - Manufacture or formulation in the chemical industry in closed batch processes with occasional controlled exposure or processes with equivalent containment condition </t>
  </si>
  <si>
    <t xml:space="preserve">PROC4 - Chemical production where opportunity for exposure arises </t>
  </si>
  <si>
    <t xml:space="preserve">PROC5 - Mixing or blending in batch processes  </t>
  </si>
  <si>
    <t xml:space="preserve">PROC6 - Calendering operations  </t>
  </si>
  <si>
    <t xml:space="preserve">PROC8a - Transfer of substance or mixture (charging and discharging) at non-dedicated facilities 26 </t>
  </si>
  <si>
    <t xml:space="preserve">PROC8b - Transfer of substance or mixture (charging and discharging) at dedicated facilities26 </t>
  </si>
  <si>
    <t xml:space="preserve">PROC9 - Transfer of substance or mixture into small containers (dedicated filling line, including weighing) </t>
  </si>
  <si>
    <t xml:space="preserve">PROC10 - Roller application or brushing  </t>
  </si>
  <si>
    <t xml:space="preserve">PROC12 - Use of blowing agents in manufacture of foam </t>
  </si>
  <si>
    <t xml:space="preserve">PROC13 - Treatment of articles by dipping and pouring  </t>
  </si>
  <si>
    <t xml:space="preserve">PROC15 - Use as laboratory reagent </t>
  </si>
  <si>
    <t xml:space="preserve">PROC16 - Use of fuels  </t>
  </si>
  <si>
    <t xml:space="preserve">PROC17 - Lubrication at high energy conditions in metal working operations  </t>
  </si>
  <si>
    <t xml:space="preserve">PROC18 - General greasing /lubrication at high kinetic energy conditions  </t>
  </si>
  <si>
    <t xml:space="preserve">PROC19 - Manual activities involving hand contact  </t>
  </si>
  <si>
    <t xml:space="preserve">PROC20 - Use of functional fluids in small devices  </t>
  </si>
  <si>
    <t xml:space="preserve">PROC21 - Low energy manipulation and handling of substances bound in/on materials or articles  </t>
  </si>
  <si>
    <t xml:space="preserve">PROC22 - Manufacturing and processing of minerals and/or metals at substantially elevated temperature  </t>
  </si>
  <si>
    <t xml:space="preserve">PROC23 - Open processing and transfer operations at substantially elevated temperature  </t>
  </si>
  <si>
    <t xml:space="preserve">PROC24 - High (mechanical) energy work-up of substances bound in /on materials and/or articles  </t>
  </si>
  <si>
    <t xml:space="preserve">PROC25 - Other hot work operations with metals  </t>
  </si>
  <si>
    <t xml:space="preserve">PROC26 - Handling of solid inorganic substances at ambient temperature  </t>
  </si>
  <si>
    <t xml:space="preserve">PROC27a - Production of metal powders (hot processes) </t>
  </si>
  <si>
    <t xml:space="preserve">PROC27b - Production of metal powders (wet processes) </t>
  </si>
  <si>
    <t xml:space="preserve">PROC28 - Manual maintenance (cleaning and repair) of machinery </t>
  </si>
  <si>
    <t xml:space="preserve">PROC0 - Other </t>
  </si>
  <si>
    <t xml:space="preserve">ERC1 - Manufacture of the substance  </t>
  </si>
  <si>
    <t xml:space="preserve">ERC2 - Formulation into mixture </t>
  </si>
  <si>
    <t xml:space="preserve">ERC3 - Formulation into solid matrix </t>
  </si>
  <si>
    <t xml:space="preserve">ERC4 - Use of non-reactive processing aid at industrial site (no inclusion into or onto article) </t>
  </si>
  <si>
    <t xml:space="preserve">ERC5 - Use at industrial site leading to inclusion into/onto article </t>
  </si>
  <si>
    <t xml:space="preserve">ERC6a - Use of intermediate </t>
  </si>
  <si>
    <t xml:space="preserve">ERC6b - Use of reactive processing aid at industrial site (no inclusion into or onto article) </t>
  </si>
  <si>
    <t xml:space="preserve">ERC6c - Use of monomer in polymerisation processes at industrial site (inclusion or not into/onto article) </t>
  </si>
  <si>
    <t xml:space="preserve">ERC6d - Use of reactive process regulators in polymerisation processes at industrial site (inclusion or not into/onto article) </t>
  </si>
  <si>
    <t xml:space="preserve">ERC7 - Use of functional fluid at industrial site  </t>
  </si>
  <si>
    <t xml:space="preserve">ERC8a - Widespread use of non-reactive processing aid (no inclusion into or onto article, indoor) </t>
  </si>
  <si>
    <t xml:space="preserve">ERC8b - Widespread use of reactive processing aid (no inclusion into or onto article, indoor) </t>
  </si>
  <si>
    <t xml:space="preserve">ERC8c - Widespread use leading to inclusion into/onto article (indoor) </t>
  </si>
  <si>
    <t xml:space="preserve">ERC8d - Widespread use of non-reactive processing aid (no inclusion into or onto article, outdoor) </t>
  </si>
  <si>
    <t xml:space="preserve">ERC8e - Widespread use of reactive processing aid (no inclusion into or onto article, outdoor) </t>
  </si>
  <si>
    <t xml:space="preserve">ERC8f - Widespread use leading to inclusion into/onto article (outdoor) </t>
  </si>
  <si>
    <t xml:space="preserve">ERC9a - Widespread use of functional fluid (indoor) </t>
  </si>
  <si>
    <t xml:space="preserve">ERC9b - Widespread use of functional fluid (outdoor) </t>
  </si>
  <si>
    <t xml:space="preserve">ERC10a - Widespread use of articles with low release (outdoor) </t>
  </si>
  <si>
    <t xml:space="preserve">ERC10b - Widespread use of articles with high or intended release (outdoor) </t>
  </si>
  <si>
    <t xml:space="preserve">ERC11a - Widespread use of articles with low release (indoor) </t>
  </si>
  <si>
    <t xml:space="preserve">ERC11b - Widespread use of articles with high or intended release (indoor) </t>
  </si>
  <si>
    <t xml:space="preserve">ERC12a - Processing of articles at industrial sites with low release  </t>
  </si>
  <si>
    <t xml:space="preserve">ERC12b - Processing of articles at industrial sites with high release  </t>
  </si>
  <si>
    <t xml:space="preserve">ERC12c - Use of articles at industrial sites with low release </t>
  </si>
  <si>
    <t>N</t>
  </si>
  <si>
    <t>FEICA SWED IS_10_i-g</t>
  </si>
  <si>
    <t xml:space="preserve">Bonding with heat curing systems in automotive industry; bonding with reactive hotmelts; bonding with high viscous adhesives warmed up for viscosity reduction. </t>
  </si>
  <si>
    <t>Bonding of membranes (e.g. for roofs);  use of contact adhesives; 
Primer in this context means adhesive applications, where Primers or adhesion promoters are necessary to achieve good adhesion.</t>
  </si>
  <si>
    <t>Widespread use by professional workers
professional end use</t>
  </si>
  <si>
    <t>CA Descriptor</t>
  </si>
  <si>
    <t>Industrial use of solvents in water-borne adhesives / sealants</t>
  </si>
  <si>
    <t>ERC 4 
for volatile substances</t>
  </si>
  <si>
    <t>FEICA SPERC 4.1c</t>
  </si>
  <si>
    <t>FEICA SWED IS_10_i-c</t>
  </si>
  <si>
    <t>Epoxy, Polyurethane, Acrylic adhesives, Polysulphides and other reactive systems</t>
  </si>
  <si>
    <t xml:space="preserve">Reactive hotmelts, reactive adhesives that are applied above 40 °C </t>
  </si>
  <si>
    <t>Small scale use is marked by low volume use of adhesive (below 1000 g/ application),  the use of smart packaging like twin cartridges with closed mixer (static or dynamic) for 2-component systems and  less than 1 h use per 8 h shift.</t>
  </si>
  <si>
    <t>All adhesive technologies</t>
  </si>
  <si>
    <t>Reactive adhesives  for structural bonding and contact adhesives for lamination; windshield bonding; sealing</t>
  </si>
  <si>
    <t>Tile bonding with cementitious adhesives</t>
  </si>
  <si>
    <t>Adhesive systems include the application of the relevant primers.
Small scale is determined by the use of small amount of adhesive in combination with smart packaging, which is designed to avoid direct contact with the adhesive.
This application includes also "pouring" of small amounts of liquid adhesive onto a substrate. In contrast to real poring and dipping, all of the applied adhesive is intended to remain on the substrate.</t>
  </si>
  <si>
    <t>Adhesive based on polyurethane and silane terminated polymers</t>
  </si>
  <si>
    <t>Floor coatings based on epoxy, polyurethane and acrylic adhesives</t>
  </si>
  <si>
    <r>
      <t>The adhesives (for tiles and panels) are spread with a notched trowel on the area that will be covered in the next step, and the tiles are positioned with the help of spacers. These process-steps are repeated until the work is finished or the shift ends. The use of gloves is recommended to prevent occasional contact with the adhesive. The possible contact time is 8 hours per day. When the adhesive is cured, the spacers are removed and the tiles are jointed with the sealers</t>
    </r>
    <r>
      <rPr>
        <sz val="10"/>
        <color rgb="FF00B050"/>
        <rFont val="Arial"/>
        <family val="2"/>
      </rPr>
      <t xml:space="preserve">. </t>
    </r>
  </si>
  <si>
    <t>Typical applications are:
Windshield bonding in garages;
Bonding with anaerobic adhesives for bolt fixation; 
Cyanoacrylates (instant glue);
 2 C-Epoxy- or Acrylic adhesives</t>
  </si>
  <si>
    <t>Polyurethane, cyanoacrylates, acrylic adhesives and anaerobic adhesives; anchoring adhesive based on epoxy, acrylic or polyurethane</t>
  </si>
  <si>
    <t>Industrial use of solvents in adhesives/sealants</t>
  </si>
  <si>
    <t>Industrial large scale spray application of adhesives in containment</t>
  </si>
  <si>
    <t>Solvent and water-based adhesives</t>
  </si>
  <si>
    <t>Professional small scale application of reactive adhesives and sealants</t>
  </si>
  <si>
    <t>Professional application of reactive sealants</t>
  </si>
  <si>
    <t>Automated industrial application of adhesives by roller or brushing application, indoor</t>
  </si>
  <si>
    <t>Solvent and water -based adhesives</t>
  </si>
  <si>
    <t>Spraying for lamination processes in closed cabins
Primer for glass bonding, solvent-based.</t>
  </si>
  <si>
    <t xml:space="preserve"> Use of adhesives
by roller and brushing application with machine equipment
indoor, </t>
  </si>
  <si>
    <t>Large-scale use of adhesives by spray application, indoor</t>
  </si>
  <si>
    <t>Industrial use of solvents in water-borne adhesives/sealants</t>
  </si>
  <si>
    <t>Large scale use of warm applied adhesives by low energy distribution indoor</t>
  </si>
  <si>
    <t>Large-scale use of reactive adhesives by low energy distribution and curing at elevated temperatures indoor</t>
  </si>
  <si>
    <t xml:space="preserve">Industrial small scale application of adhesives </t>
  </si>
  <si>
    <r>
      <t>Low energy distribution of adhesives</t>
    </r>
    <r>
      <rPr>
        <sz val="10"/>
        <color theme="1"/>
        <rFont val="Arial"/>
        <family val="2"/>
      </rPr>
      <t xml:space="preserve"> and primers  on large areas outdoors by professionals</t>
    </r>
    <r>
      <rPr>
        <sz val="10"/>
        <color rgb="FFFF0000"/>
        <rFont val="Arial"/>
        <family val="2"/>
      </rPr>
      <t xml:space="preserve">. </t>
    </r>
  </si>
  <si>
    <t>Professional small scale application of adhesives, sealants or primers</t>
  </si>
  <si>
    <r>
      <t>Expos</t>
    </r>
    <r>
      <rPr>
        <sz val="10"/>
        <color theme="1" tint="4.9989318521683403E-2"/>
        <rFont val="Arial"/>
        <family val="2"/>
      </rPr>
      <t xml:space="preserve">ure when bonding with non reactive adhesives or primers starts with the opening of the cans or collapsible tubes. The adhesive or primer with the help of a brush, is directly applied from the tube or the can on a small bonding area of the substrate (e.g. PVC pipe). After the required flash-off time the parts are put together. Some adhesives must be applied on both substrates (e.g. contact adhesives), which are put together. During the drying time the parts must not be moved and the next segment for the bonding area can be prepared. The overall time for the adhesive application is less than 1 hour per shift. The adhesive is normally applied in low volumes. The container of the adhesive must be kept closed when is not used. </t>
    </r>
  </si>
  <si>
    <t>Manual low volume line production; lamination with leather for automotive; production of 'pilot parts'</t>
  </si>
  <si>
    <t>FEICA SPERC 4.2b</t>
  </si>
  <si>
    <t>Outdoor uses of adhesives are typically the uses in construction applications. These are covered by the SPERCs authored by EFCC.</t>
  </si>
  <si>
    <t xml:space="preserve">Wooden floors, parquet and laminated floors, and also sometimes tiles, are bonded with 1-component moisture curing reactive adhesives. Also water based adhesive are use for such applications. They are supplied in buckets or sausages and have a putty like consistency. They are spread by a notched trowel or by extruding beads on a defined area  The floor elements are cut to the right size, the adhesive is spread on the area that will be covered in the next step, and the floor elements are put in place. Any excess adhesive on the floor surface can be removed by wiping it off with paper towels. These process-steps are repeated until the work is finished or the shift ends. In cases where occasional contact is expected, disposable gloves are recommended. To avoid the contamination of the floor elements, the contaminated gloves should be immediately removed. After one hour the adhesive form a skin, and it is no longer hazardous. The work is done for 8 hours per day, and the applied area is larger than 3 m².  </t>
  </si>
  <si>
    <t>The adhesive is poured onto the floor and spread with a trowel, scraper or similar tools. The mixing and spreading steps must be repeated until the total surface has been completed (e.g. floor is coated). Either one person is doing the process, or a team where one person is mixing the components while the other person is spreading the coating or adhesive. Both persons must wear gloves, goggles and protective clothing. They are working for a 8 hours shift, and the coated area is larger than 3 m².</t>
  </si>
  <si>
    <t>Small scale applications are determined by the use of small amounts of adhesives, in combination with smart packaging which are designed with special to avoid direct contact with the adhesive.</t>
  </si>
  <si>
    <r>
      <t>Small scale bonding with reactive adhesives and sealants occurs with the same application process. The exposure starts with the opening of the packaging. The adhesives or primers are provided in small and smart packaging like small bottles, tins, cartridges or collapsible tubes, and for 2-component systems twin cartridges with integrated static mixer or small bottles with application nozzle</t>
    </r>
    <r>
      <rPr>
        <sz val="10"/>
        <color theme="1" tint="4.9989318521683403E-2"/>
        <rFont val="Arial"/>
        <family val="2"/>
      </rPr>
      <t xml:space="preserve"> for droplet application. Some adhesive must be applied on both substrates (e.g. contact adhesives). The used amount is typically less than 500 g. The parts are joined together and have to be fixed during the curing process. After curing, the adhesive is no longer</t>
    </r>
    <r>
      <rPr>
        <sz val="10"/>
        <color theme="1"/>
        <rFont val="Arial"/>
        <family val="2"/>
      </rPr>
      <t xml:space="preserve"> hazardous. Dermal protection must be used for these operations, but only occasional short time contact may occur. The adhesive is either spread with a brush or a one way spatula, extruded, or applied as droplet and the parts are joined and fixed. The excess adhesive is removed with the spatula if necessary. Such a process is done in case when only few bonding applications per day are r</t>
    </r>
    <r>
      <rPr>
        <sz val="10"/>
        <color theme="1" tint="4.9989318521683403E-2"/>
        <rFont val="Arial"/>
        <family val="2"/>
      </rPr>
      <t xml:space="preserve">equired. The overall contact time for a 8 hour shift is then less than 1 hour.                                        The parts are joined and have to be fixed during the curing process. Excess of squeezed out adhesive must immediately be removed with a spatula. After curing, the adhesive is no longer hazardous. Dermal protection must be used for these operations, but since the contact time is rather short (less than 15 min) the single-use latex or PVC gloves provide sufficient protection for any possible contact. Contaminated gloves must be removed immediately after the end of the application process. This is recommended to avoid contamination of the remaining surface-areas. In some cases the two components are mixed in a small pot or on a plate, either by weighing the components on a balance or by smart portioning. 
Empty packages or containers are disposed of according to the local waste regulations. Also the static mixer used, as well as the excess of mixed and cured adhesive can be disposed of according to local regulations. </t>
    </r>
  </si>
  <si>
    <t>Sealants are manually applied by bead extrusion indoors and outdoors. The sealants are provided in cartridges, sausages or - in case of one component foams - in slightly pressurized cans. 2-component sealants are provided in smart packages with an integrated mixer. After application, a smoothening step with a tool is often required. The applied area is less than 3 m²/h. The professionals wear gloves and goggles.</t>
  </si>
  <si>
    <t>One component foam; reactive sealants like silicones, Polyurethanes or silane terminated polymers. Two component systems filled in twin cartridges with integrated static mixer</t>
  </si>
  <si>
    <t>Use Maps for adhesives (FEICA uses); Industrial</t>
  </si>
  <si>
    <t>Manual Industrial application of adhesives and sealants by roller or brushing application</t>
  </si>
  <si>
    <t xml:space="preserve">Industrial application can also occur manually both for the production of a small number of articles or  'pilot parts' during the design phase. All types of adhesives can be used for such cases. The workplaces are designed for such work, and local exhaust ventilation with 90% efficiency is provided for the application and the evaporation area. Adhesives and sealants with low volatile content are  also used occasionally without LEV. Goggles and gloves are needed for personal protection.
</t>
  </si>
  <si>
    <t>Small scale bonding application with all types of adhesives (solvent-based, water-based, 1- or 2-component reactive adhesives and hotmelts) use the same application process. Additionally the 2-components adhesives require the previous step for mixing both ingredients, but since such applications usually need a small amount of product, the adhesives have smaller smart packaging with sizes of typically less than 1000 g of the combined  A- and B-components. The exposure starts with the opening of the packaging. During the extrusion of  the adhesive on one of the parts, the  2 components are mixed with a static mixer during the extrusion. The PROC 10 covers also the pouring process (PROC 13). Once the adhesive is applied on the bonding area, the parts are joined and have to be fixed during the curing process. The parts can also be joined first an then the adhesive is extruded or poured into the bond line. The excess of adhesive that is squeezed out must be removed immediately with a spatula. After curing, the adhesive is no longer hazardous. Dermal protection must be used for these operations; some contact may occur but only occasionally (the overall exposure-time is of less than 4 hours). Single-use latex or PVC gloves provide sufficient protection because in case any occasional contact occur, the gloves will be removed immediately. This is  recommended to avoid any surface contamination. In very few cases, with low application volume, the two components are mixed in a small pot or on a plate - either by weighing the components on a balance, or by smart portioning. The amount used in this case is usually below 100 g per application step. The adhesive may also be spread  over larger areas with a scraper or spatula. Liquid adhesive can also be applied by pouring. The overall exposure time for an 8 hour shift is less than 4 hours. For longer applications, the large scale application scenario applies. The use of  single-use cups or pots, spatulas, scrapers and cleaning towels is recommended to significantly reduce the probability of exposure to the cleaning-solvents, as those will not be needed. Empty packages are disposed of according to the local waste regulations. Also the used static mixer and the excess of mixed and cured adhesive can be disposed of according to local waste regulations.</t>
  </si>
  <si>
    <t>In the first step the containers are opened and put under the feeding pump. Empty containers are closed and either recycled or handled as waste according to local waste regulations. The contact time is short and exposure may occur only occasionally. The containers are either located on a dedicated place inside the ventilated cabin or outside in a ventilated place for fast and easy exchange. 
Surface coating with adhesives in industrial environment is operated in a closed ventilated cabin with exhaust ventilation. This includes also the necessary flash-off time of the coated parts before bonding. The feeding of the adhesive runs automatically out of the drums or large containers in a closed system. The application is done with automated machines like roller coater, pouring or automatic scraper. The workers' exposure is only occasionally and below 1 hour, during the changing of drums or containers.</t>
  </si>
  <si>
    <t xml:space="preserve">In the first step the containers are opened and put under the feeding pump. Empty containers are closed and either recycled or handled as waste according to local waste regulations. The contact time is short and exposure may occur only occasionally. The containers are either located on a dedicated place inside the ventilated cabin or outside in a ventilated place for fast and easy exchange. 
Large scale spray application of solvent or water -based adhesives runs automatically in closed ventilated cabins with efficient ventilation. During flash-off time the coated parts remain in the closed ventilated cabin. The feeding of the adhesive runs automatically out of drums or large containers in a closed system. The containers are either located on a dedicated place inside the ventilated cabin or outside in a ventilated place for fast and easy exchange. If stirring is necessary to avoid phase separation, the stirrer is integrated into the pumping and feeding system for the adhesive. For maintenance, the adhesive application is stopped while the cabin is still ventilated. During application and maintenance the personnel wears gloves and goggles as PPE. The amount used is above 25 kg per 8 hours shift. 
Primer application usually have much lower volumes, due to the thin layer application and the small area along a bondline.
In case of industrial spray applications with hand guns, a spray booth with local exhaust ventilation is provided for the application and evaporation area. Goggles and gloves are needed for personal protection. </t>
  </si>
  <si>
    <t>In the first step the containers are opened and put under the feeding pump. Empty containers are closed and either recycled or handled as waste according to local waste regulations. The contact time is short and exposure may occur only occasionally. The containers are either located in a dedicated place inside the ventilated cabin or outside in a ventilated place for a fast and easy exchange. 
Large scale spray application of solvent or water-based adhesives by hand is done in front of a highly ventilated booth with 90% efficiency. During flash-off time the coated parts remain in the ventilated booth. The feeding of the adhesive runs automatically out of drums or large containers in a closed system. The containers are either located in a dedicated place inside the ventilated booth or outside in a ventilated place for a fast and easy exchange. If stirring is necessary to avoid phase separation, the stirrer is integrated into the pumping and feeding system for the adhesive. For maintenance, the adhesive application is stopped while the booth is still ventilated. During application and maintenance the personnel wears gloves and goggles as PPE. The amount used is above 25 kg per 8 hours shift.</t>
  </si>
  <si>
    <t>In the first step the containers are opened and put under the feeding pump. Empty containers are closed and either recycled or handled as waste according to local waste regulations. The contact time is short and exposure may occur only occasionally. The containers are either located in a dedicated place inside the ventilated cabin or outside in a ventilated place for fast and easy exchange. 
In industrial applications large volume of reactive multi-component adhesives are always mixed in an automatic dosing and mixing equipment. However, 1- component systems do not need this mixing step. The mixing system can be a static or a dynamic mixer. The cleaning of the dynamic mixer runs automatically when the allowed pot life is exceeded. By contrast, the static mixers are either cleaned after use in a separate cleaning step with a dedicated equipment or they are treated as special waste. The adhesive components are supplied in containers, drums or buckets. Short-term exposure (for less than 15 min.) may occur during the changing of container, when it has to be opened/closed and/or replaced. The amount used is above 25 kg per 8 hours shift.
The adhesive is extruded  onto the bonding area with an automatic driven gun, or by a hand gun fed from the mixing equipment. For large area applications - like lamination or sandwich panel bonding - the adhesive is also poured onto the surface and spread with a trowel, scraper, roller or similar tool. For maintenance, the adhesive application is stopped and the personnel performing the task wears PPE. The curing process occurs at temperatures below 40 °C. The amount used is above 25 kg per shift.</t>
  </si>
  <si>
    <t>In the first step the containers are opened and put under the feeding pump. Empty containers are closed and either recycled or handled as waste according to local waste regulations. The contact time is short and exposure may occur only occasionally. The containers are either located in a dedicated place inside the ventilated cabin or outside in a ventilated place for a fast and easy exchange. 
The adhesive components are supplied in containers, drums or buckets. The amount used is above 25 kg per 8 hours shift.
The adhesive is bead extruded onto the bonding area with an automatic driven gun or by a hand gun fed by pumping equipment. Alternatively, for large area applications automated roller equipment is used. For maintenance, the adhesive application is stopped and  the personnel performing the task wears PPE.</t>
  </si>
  <si>
    <t>Use maps template - Last updated: February 2016</t>
  </si>
  <si>
    <t xml:space="preserve">Sector: FEICA (professional uses)                                                                  </t>
  </si>
  <si>
    <t xml:space="preserve">  Date: 06/10/2016</t>
  </si>
  <si>
    <t xml:space="preserve">Large scale bonding operations with 1-component reactive, solvent or water based adhesives and primers by professionals  outdoors. It starts with the preparation of the substrates. This includes preparing and smoothening of the surfaces and cutting the substrates like plastic membranes, fabrics or carpets  into the right shape. The adhesive containers (larger cans or buckets) are opened and the adhesive is applied on the substrates with brush, roller, trowel or similar tools for low energy surface spreading only for that area for which the parts have already been prepared. Such a process step is repeated until the whole area is covered. Due to the inherent speed of the drying or curing process the adhesive application must be done in less than 30 min. After the necessary flash off time, where other operations can be done - like preparing the next pieces of carpet, fabric or plastic membrane, the  parts are bonded within less than 1 hour. If no adhesive is applied, the cans or containers must be closed to prevent the drying of the adhesive. Overall, within an 8 hour shift, less than 4 hours are used for the adhesive application itself.  </t>
  </si>
  <si>
    <t>Solvent based contact adhesives; 1-Component moisture curing adhesives; water based adhesives</t>
  </si>
  <si>
    <t>Wide dispersive use of substances other than solvents in adhesives and sealants - indoor</t>
  </si>
  <si>
    <t>Wide dispersive use of solvents in adhesives and sealants - indoor</t>
  </si>
  <si>
    <t>Large-scale use of adhesives
by spray application,
indoor</t>
  </si>
  <si>
    <t>Large-scale use of reactive adhesives
by low energy distribution,
indoor</t>
  </si>
  <si>
    <t xml:space="preserve">SU 19
</t>
  </si>
  <si>
    <t>Wide dispersive use of solvents in adhesives and sealants - outdoor</t>
  </si>
  <si>
    <t>Small scale use of adhesives by low energy spreading with roller, brush or trowel - indoor</t>
  </si>
  <si>
    <t>Large scale tile and panel bonding with cementitious based adhesives - outdoor</t>
  </si>
  <si>
    <t>Large scale tile and panel bonding with cementitious based adhesives - indoor</t>
  </si>
  <si>
    <t>Large scale mixing and handling of cementitious based adhesives - outdoor</t>
  </si>
  <si>
    <t>Large scale mixing and handling of cementitious based adhesives - indoor</t>
  </si>
  <si>
    <t>Large scale use of  adhesive and primers by low energy spreading with roller, brush or trowel - outdoor</t>
  </si>
  <si>
    <t>Large scale use of 1-component reactive and water based adhesives and sealants by low energy spreading with roller, brush or trowel - indoor</t>
  </si>
  <si>
    <t>Large scale use of 1-component reactive and water based adhesive by low energy spreading with roller, brush or trowel - outdoor</t>
  </si>
  <si>
    <t>Handling and mixing of 2- or multi-component adhesives - indoor</t>
  </si>
  <si>
    <t>Handling and mixing of 2- or multi-component adhesives -outdoor</t>
  </si>
  <si>
    <t>Large scale use of 2- or multi component adhesives by low energy spreading with roller, brush or trowel - indoor</t>
  </si>
  <si>
    <t>Large scale use of 2- or multi component adhesives by low energy spreading with roller, brush or trowel - outdoor</t>
  </si>
  <si>
    <t>Small scale use of adhesives by low energy spreading with roller, brush or trowel - outdoor</t>
  </si>
  <si>
    <t>Small scale bonding with reactive adhesive  systems - indoor</t>
  </si>
  <si>
    <t>Small scale bonding with reactive adhesive  systems -outdoor</t>
  </si>
  <si>
    <t>Use of adhesives and sealants by low energy bead extrusion - indoor</t>
  </si>
  <si>
    <r>
      <t>Use of adhesives and</t>
    </r>
    <r>
      <rPr>
        <b/>
        <sz val="10"/>
        <color theme="1" tint="4.9989318521683403E-2"/>
        <rFont val="Arial"/>
        <family val="2"/>
      </rPr>
      <t xml:space="preserve"> </t>
    </r>
    <r>
      <rPr>
        <sz val="10"/>
        <color theme="1" tint="4.9989318521683403E-2"/>
        <rFont val="Arial"/>
        <family val="2"/>
      </rPr>
      <t>sealants by low energy bead extrusion - outdoor</t>
    </r>
  </si>
  <si>
    <t>Wide dispersive use of substances other than solvents in  adhesives and sealants - indoor</t>
  </si>
  <si>
    <t>ERC 8c 
for non-volatile substances - indoor</t>
  </si>
  <si>
    <t>ERC 8a for volatile substances - indoor</t>
  </si>
  <si>
    <t>ERC 8a for volatile substances -indoor</t>
  </si>
  <si>
    <t>ERC 8d for volatile substances -outdoor</t>
  </si>
  <si>
    <t>ERC 8c for non-volatile substances -indoor</t>
  </si>
  <si>
    <t>ERC 8f for non-volatile substances -outdoor</t>
  </si>
  <si>
    <t>Wide dispersive use of substances other than solvents in adhesives and sealants -indoor?</t>
  </si>
  <si>
    <t>Industrial use of substances other than solvents in water borne adhesives/sealants</t>
  </si>
  <si>
    <t>Industrial use of substances other than solvents in water-borne adhesives/sealants</t>
  </si>
  <si>
    <t>Large scale bonding (e.g. floors) with water based and 1-component reactive adhesives indoors by professionals</t>
  </si>
  <si>
    <t>FEICA USE MAP - Version October 2016</t>
  </si>
  <si>
    <t>General remarks:</t>
  </si>
  <si>
    <r>
      <t>The current FEICA Use Map was developed under the Chemical Safety Report/Exposure Scenarios Roadmap</t>
    </r>
    <r>
      <rPr>
        <i/>
        <vertAlign val="superscript"/>
        <sz val="10"/>
        <rFont val="Verdana"/>
        <family val="2"/>
      </rPr>
      <t>(*)</t>
    </r>
    <r>
      <rPr>
        <i/>
        <sz val="10"/>
        <rFont val="Verdana"/>
        <family val="2"/>
      </rPr>
      <t xml:space="preserve">, aiming to improve the information on typical use and conditions of use of adhesives and sealants.
It represents the view of the entire European adhesives and sealant industry, and is offered in utmost good faith to support chemical safety assessments under REACH that reflect relevant and realistic information on adhesives and sealants uses and conditions of use. (*) https://echa.europa.eu/regulations/reach/registration/information-requirements/chemical-safety-report/csr-es-roadmap
</t>
    </r>
  </si>
  <si>
    <t xml:space="preserve">Widespread Use of volatile Substances in Adhesives / Sealants - outdoor </t>
  </si>
  <si>
    <t>Widespread Use of non-volatile Substances in Adhesives / Sealants - outdoor</t>
  </si>
  <si>
    <t xml:space="preserve"> Widespread Use of non-volatile Substances in Adhesives / Sealants - outdoor</t>
  </si>
  <si>
    <r>
      <t xml:space="preserve">― </t>
    </r>
    <r>
      <rPr>
        <b/>
        <i/>
        <sz val="10"/>
        <rFont val="Verdana"/>
        <family val="2"/>
      </rPr>
      <t>Sector of Use (SU):</t>
    </r>
    <r>
      <rPr>
        <i/>
        <sz val="10"/>
        <rFont val="Verdana"/>
        <family val="2"/>
      </rPr>
      <t xml:space="preserve"> No indications on specific SU (other than SU 19) are provided in this Use Map because adhesives and sealants are used in multiple sectors.
― At present this Use Map does not consider any ‘</t>
    </r>
    <r>
      <rPr>
        <b/>
        <i/>
        <sz val="10"/>
        <rFont val="Verdana"/>
        <family val="2"/>
      </rPr>
      <t xml:space="preserve">ES short titles’ </t>
    </r>
    <r>
      <rPr>
        <i/>
        <sz val="10"/>
        <rFont val="Verdana"/>
        <family val="2"/>
      </rPr>
      <t xml:space="preserve">nor </t>
    </r>
    <r>
      <rPr>
        <b/>
        <i/>
        <sz val="10"/>
        <rFont val="Verdana"/>
        <family val="2"/>
      </rPr>
      <t xml:space="preserve">‘ESCom phrases’ </t>
    </r>
    <r>
      <rPr>
        <i/>
        <sz val="10"/>
        <rFont val="Verdana"/>
        <family val="2"/>
      </rPr>
      <t>because these are being discussed. They may be included in future updates.
― The a</t>
    </r>
    <r>
      <rPr>
        <b/>
        <i/>
        <sz val="10"/>
        <rFont val="Verdana"/>
        <family val="2"/>
      </rPr>
      <t>dhesives and sealant applications</t>
    </r>
    <r>
      <rPr>
        <i/>
        <sz val="10"/>
        <rFont val="Verdana"/>
        <family val="2"/>
      </rPr>
      <t xml:space="preserve"> covered in this Use Map are divided based on the technologies. To assist the users that are not familiar with those, examples on both the typical technology and application are provided for the different uses.
― </t>
    </r>
    <r>
      <rPr>
        <i/>
        <sz val="10"/>
        <color theme="1" tint="4.9989318521683403E-2"/>
        <rFont val="Verdana"/>
        <family val="2"/>
      </rPr>
      <t xml:space="preserve">The </t>
    </r>
    <r>
      <rPr>
        <b/>
        <i/>
        <sz val="10"/>
        <color theme="1" tint="4.9989318521683403E-2"/>
        <rFont val="Verdana"/>
        <family val="2"/>
      </rPr>
      <t xml:space="preserve">SPERC </t>
    </r>
    <r>
      <rPr>
        <i/>
        <sz val="10"/>
        <color theme="1" tint="4.9989318521683403E-2"/>
        <rFont val="Verdana"/>
        <family val="2"/>
      </rPr>
      <t xml:space="preserve">to be assessed has to be appropriately selected by the registrant, according to the substance-properties (e.g. volatile, non-volatile). In contrast to the SPERCs, the SWEDs are supposed to be assessed in conjunction. 
― All </t>
    </r>
    <r>
      <rPr>
        <b/>
        <i/>
        <sz val="10"/>
        <color theme="1" tint="4.9989318521683403E-2"/>
        <rFont val="Verdana"/>
        <family val="2"/>
      </rPr>
      <t xml:space="preserve">industrial uses </t>
    </r>
    <r>
      <rPr>
        <i/>
        <sz val="10"/>
        <color theme="1" tint="4.9989318521683403E-2"/>
        <rFont val="Verdana"/>
        <family val="2"/>
      </rPr>
      <t xml:space="preserve">of adhesives and sealants are meant for indoors. In case of outdoor uses, the corresponding professional uses and SWEDs apply.
― Roller or Brushing means also </t>
    </r>
    <r>
      <rPr>
        <b/>
        <i/>
        <sz val="10"/>
        <color theme="1" tint="4.9989318521683403E-2"/>
        <rFont val="Verdana"/>
        <family val="2"/>
      </rPr>
      <t>bead extrusion</t>
    </r>
    <r>
      <rPr>
        <i/>
        <sz val="10"/>
        <color theme="1" tint="4.9989318521683403E-2"/>
        <rFont val="Verdana"/>
        <family val="2"/>
      </rPr>
      <t xml:space="preserve"> or </t>
    </r>
    <r>
      <rPr>
        <b/>
        <i/>
        <sz val="10"/>
        <color theme="1" tint="4.9989318521683403E-2"/>
        <rFont val="Verdana"/>
        <family val="2"/>
      </rPr>
      <t>application with trowel or spatula</t>
    </r>
    <r>
      <rPr>
        <i/>
        <sz val="10"/>
        <color theme="1" tint="4.9989318521683403E-2"/>
        <rFont val="Verdana"/>
        <family val="2"/>
      </rPr>
      <t>.</t>
    </r>
    <r>
      <rPr>
        <i/>
        <sz val="10"/>
        <rFont val="Verdana"/>
        <family val="2"/>
      </rPr>
      <t xml:space="preserve">
</t>
    </r>
  </si>
  <si>
    <t>GENERAL DISCLAIMER</t>
  </si>
  <si>
    <r>
      <t xml:space="preserve">THE INFORMATION PROVIDED IN THIS FEICA DOCUMENT HAS BEEN PREPARED BY A DEDICATED FEICA TASK FORCE, AND WAS GATHERED TO THE BEST OF THE SECTOR KNOWLEDGE TO SUPPORT DOWNSTREAM USERS IN THEIR DUTY TO COMMUNICATE CONDITIONS OF USE TO THE REGISTRANTS. THE DATA CONTAINED IN THIS DOCUMENT IS SUBJECT TO REVIEWS AND UPDATES THAT MAY LEAD TO CHANGES. COMPLIANCE WITH REACH REMAINS AN INDIVIDUAL COMPANY RESPONSIBILITY AND FEICA ASSUMES NO LIABILITY FOR ANY USE MADE BY ANY PERSON OR COMPANY HAVING ACCESS TO THIS INFORMATION.
</t>
    </r>
    <r>
      <rPr>
        <i/>
        <sz val="10"/>
        <rFont val="Verdana"/>
        <family val="2"/>
      </rPr>
      <t>Please refer to the FEICA website for additional information: http://www.feica.eu/our-priorities/key-projects/reach.aspx</t>
    </r>
  </si>
  <si>
    <t xml:space="preserve">This Excel file contains six worksheets:
1. Disclaimer                                                                                                                                                                                                                                                                                                                                                       2. General remarks (instructions): Before using the document, attention should be paid to the remarks stressed herein.
3. Harmonise Template for Professional Uses (including typical examples)
4. Harmonise Template for Industrial Uses (including typical examples)
5. Overview of FEICA uses covered
6. Dropdown menu with additional and supporting information on SUs, PROCs, etc.
</t>
  </si>
  <si>
    <t xml:space="preserve">Sector: FEICA (industrial uses)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</si>
</sst>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scheme val="minor"/>
    </font>
    <font>
      <sz val="10"/>
      <color theme="1"/>
      <name val="Arial"/>
      <family val="2"/>
    </font>
    <font>
      <b/>
      <u/>
      <sz val="18"/>
      <color theme="1"/>
      <name val="Arial"/>
      <family val="2"/>
    </font>
    <font>
      <b/>
      <sz val="10"/>
      <color theme="1"/>
      <name val="Arial"/>
      <family val="2"/>
    </font>
    <font>
      <sz val="10"/>
      <name val="Arial"/>
      <family val="2"/>
    </font>
    <font>
      <sz val="10"/>
      <name val="MS Sans Serif"/>
      <family val="2"/>
    </font>
    <font>
      <sz val="11"/>
      <name val="Arial"/>
      <family val="2"/>
    </font>
    <font>
      <sz val="11"/>
      <color indexed="17"/>
      <name val="Calibri"/>
      <family val="2"/>
    </font>
    <font>
      <b/>
      <sz val="11"/>
      <name val="Arial"/>
      <family val="2"/>
    </font>
    <font>
      <strike/>
      <sz val="10"/>
      <color theme="1"/>
      <name val="Arial"/>
      <family val="2"/>
    </font>
    <font>
      <b/>
      <sz val="11"/>
      <color theme="1"/>
      <name val="Arial"/>
      <family val="2"/>
    </font>
    <font>
      <b/>
      <sz val="11"/>
      <color theme="1"/>
      <name val="Calibri"/>
      <family val="2"/>
      <scheme val="minor"/>
    </font>
    <font>
      <b/>
      <sz val="14"/>
      <color theme="1"/>
      <name val="Calibri"/>
      <family val="2"/>
      <scheme val="minor"/>
    </font>
    <font>
      <sz val="10"/>
      <color rgb="FF00B050"/>
      <name val="Arial"/>
      <family val="2"/>
    </font>
    <font>
      <sz val="10"/>
      <color rgb="FFC00000"/>
      <name val="Arial"/>
      <family val="2"/>
    </font>
    <font>
      <sz val="10"/>
      <color theme="5"/>
      <name val="Arial"/>
      <family val="2"/>
    </font>
    <font>
      <b/>
      <sz val="10"/>
      <name val="Arial"/>
      <family val="2"/>
    </font>
    <font>
      <sz val="9"/>
      <name val="Arial"/>
      <family val="2"/>
    </font>
    <font>
      <b/>
      <sz val="10"/>
      <color theme="1"/>
      <name val="Calibri"/>
      <family val="2"/>
      <scheme val="minor"/>
    </font>
    <font>
      <b/>
      <sz val="12"/>
      <color theme="1"/>
      <name val="Calibri"/>
      <family val="2"/>
      <scheme val="minor"/>
    </font>
    <font>
      <sz val="10"/>
      <color theme="1"/>
      <name val="Calibri"/>
      <family val="2"/>
      <scheme val="minor"/>
    </font>
    <font>
      <sz val="10"/>
      <color theme="1"/>
      <name val="Verdana"/>
      <family val="2"/>
    </font>
    <font>
      <b/>
      <sz val="10"/>
      <color theme="1"/>
      <name val="Verdana"/>
      <family val="2"/>
    </font>
    <font>
      <b/>
      <sz val="12"/>
      <name val="Calibri"/>
      <family val="2"/>
      <scheme val="minor"/>
    </font>
    <font>
      <sz val="10"/>
      <color rgb="FFFF0000"/>
      <name val="Arial"/>
      <family val="2"/>
    </font>
    <font>
      <sz val="10"/>
      <color theme="1" tint="4.9989318521683403E-2"/>
      <name val="Arial"/>
      <family val="2"/>
    </font>
    <font>
      <b/>
      <sz val="10"/>
      <color theme="1" tint="4.9989318521683403E-2"/>
      <name val="Arial"/>
      <family val="2"/>
    </font>
    <font>
      <b/>
      <sz val="10"/>
      <name val="Calibri"/>
      <family val="2"/>
      <scheme val="minor"/>
    </font>
    <font>
      <strike/>
      <sz val="11"/>
      <color rgb="FFFF0000"/>
      <name val="Calibri"/>
      <family val="2"/>
      <scheme val="minor"/>
    </font>
    <font>
      <b/>
      <u/>
      <sz val="14"/>
      <color theme="1"/>
      <name val="Calibri"/>
      <family val="2"/>
      <scheme val="minor"/>
    </font>
    <font>
      <i/>
      <sz val="14"/>
      <name val="Calibri"/>
      <family val="2"/>
      <scheme val="minor"/>
    </font>
    <font>
      <sz val="14"/>
      <name val="Arial"/>
      <family val="2"/>
    </font>
    <font>
      <i/>
      <sz val="10"/>
      <name val="Verdana"/>
      <family val="2"/>
    </font>
    <font>
      <b/>
      <i/>
      <sz val="10"/>
      <name val="Verdana"/>
      <family val="2"/>
    </font>
    <font>
      <b/>
      <u/>
      <sz val="12"/>
      <color rgb="FFFF0000"/>
      <name val="Verdana"/>
      <family val="2"/>
    </font>
    <font>
      <b/>
      <sz val="10"/>
      <name val="Calibri"/>
      <family val="2"/>
    </font>
    <font>
      <i/>
      <vertAlign val="superscript"/>
      <sz val="10"/>
      <name val="Verdana"/>
      <family val="2"/>
    </font>
    <font>
      <i/>
      <sz val="10"/>
      <color theme="1" tint="4.9989318521683403E-2"/>
      <name val="Verdana"/>
      <family val="2"/>
    </font>
    <font>
      <b/>
      <i/>
      <sz val="10"/>
      <color theme="1" tint="4.9989318521683403E-2"/>
      <name val="Verdana"/>
      <family val="2"/>
    </font>
    <font>
      <b/>
      <sz val="18"/>
      <color theme="1"/>
      <name val="Calibri"/>
      <family val="2"/>
      <scheme val="minor"/>
    </font>
  </fonts>
  <fills count="19">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indexed="42"/>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FFC000"/>
        <bgColor indexed="64"/>
      </patternFill>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0000"/>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rgb="FF92D050"/>
        <bgColor indexed="64"/>
      </patternFill>
    </fill>
  </fills>
  <borders count="34">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0" fontId="4" fillId="0" borderId="0"/>
    <xf numFmtId="0" fontId="5" fillId="0" borderId="0"/>
    <xf numFmtId="0" fontId="7" fillId="6" borderId="0" applyNumberFormat="0" applyBorder="0" applyAlignment="0" applyProtection="0"/>
    <xf numFmtId="0" fontId="21" fillId="0" borderId="0"/>
    <xf numFmtId="0" fontId="21" fillId="0" borderId="0"/>
  </cellStyleXfs>
  <cellXfs count="216">
    <xf numFmtId="0" fontId="0" fillId="0" borderId="0" xfId="0"/>
    <xf numFmtId="0" fontId="12" fillId="0" borderId="0" xfId="0" applyFont="1" applyAlignment="1">
      <alignment vertical="center"/>
    </xf>
    <xf numFmtId="0" fontId="11" fillId="7" borderId="0" xfId="0" applyFont="1" applyFill="1" applyAlignment="1">
      <alignment vertical="center"/>
    </xf>
    <xf numFmtId="0" fontId="0" fillId="0" borderId="0" xfId="0" applyFill="1" applyBorder="1" applyAlignment="1">
      <alignment vertical="center"/>
    </xf>
    <xf numFmtId="0" fontId="0" fillId="8" borderId="2" xfId="0" applyFill="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0" xfId="0" applyAlignment="1">
      <alignment vertical="center" wrapText="1"/>
    </xf>
    <xf numFmtId="0" fontId="0" fillId="0" borderId="0" xfId="0" applyFill="1" applyAlignment="1">
      <alignment vertical="center"/>
    </xf>
    <xf numFmtId="0" fontId="0" fillId="8" borderId="3" xfId="0" applyFill="1" applyBorder="1" applyAlignment="1">
      <alignment vertical="center"/>
    </xf>
    <xf numFmtId="0" fontId="0" fillId="0" borderId="0" xfId="0" applyBorder="1" applyAlignment="1">
      <alignment vertical="center"/>
    </xf>
    <xf numFmtId="0" fontId="0" fillId="0" borderId="0" xfId="0" applyAlignment="1">
      <alignment vertical="center"/>
    </xf>
    <xf numFmtId="0" fontId="0" fillId="8" borderId="1" xfId="0" applyFill="1" applyBorder="1" applyAlignment="1">
      <alignment vertical="center"/>
    </xf>
    <xf numFmtId="0" fontId="0" fillId="8" borderId="0" xfId="0" applyFill="1" applyBorder="1" applyAlignment="1">
      <alignment vertical="center"/>
    </xf>
    <xf numFmtId="0" fontId="0" fillId="0" borderId="0" xfId="0" applyAlignment="1">
      <alignment horizontal="center" vertical="center"/>
    </xf>
    <xf numFmtId="0" fontId="18" fillId="0" borderId="9" xfId="0" applyFont="1" applyBorder="1" applyAlignment="1" applyProtection="1">
      <alignment horizontal="center" vertical="center" wrapText="1"/>
    </xf>
    <xf numFmtId="0" fontId="18" fillId="0" borderId="10" xfId="0" applyFont="1" applyBorder="1" applyAlignment="1" applyProtection="1">
      <alignment horizontal="center" vertical="center" wrapText="1"/>
    </xf>
    <xf numFmtId="49" fontId="18" fillId="0" borderId="10" xfId="0" applyNumberFormat="1" applyFont="1" applyBorder="1" applyAlignment="1" applyProtection="1">
      <alignment horizontal="center" vertical="center" wrapText="1"/>
    </xf>
    <xf numFmtId="0" fontId="18" fillId="0" borderId="4" xfId="0" applyFont="1" applyBorder="1" applyAlignment="1" applyProtection="1">
      <alignment horizontal="center" vertical="center" wrapText="1"/>
    </xf>
    <xf numFmtId="0" fontId="19" fillId="11" borderId="5" xfId="0" applyFont="1" applyFill="1" applyBorder="1" applyAlignment="1" applyProtection="1"/>
    <xf numFmtId="49" fontId="19" fillId="11" borderId="5" xfId="0" applyNumberFormat="1" applyFont="1" applyFill="1" applyBorder="1" applyAlignment="1" applyProtection="1"/>
    <xf numFmtId="0" fontId="18" fillId="0" borderId="11"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20" fillId="0" borderId="10" xfId="0" applyFont="1" applyBorder="1" applyAlignment="1" applyProtection="1">
      <alignment horizontal="center" vertical="center" wrapText="1"/>
    </xf>
    <xf numFmtId="0" fontId="21" fillId="12" borderId="0" xfId="4" applyFill="1"/>
    <xf numFmtId="0" fontId="21" fillId="0" borderId="0" xfId="4"/>
    <xf numFmtId="0" fontId="22" fillId="5" borderId="0" xfId="4" applyFont="1" applyFill="1" applyAlignment="1">
      <alignment horizontal="center"/>
    </xf>
    <xf numFmtId="0" fontId="21" fillId="13" borderId="0" xfId="4" applyFill="1"/>
    <xf numFmtId="0" fontId="22" fillId="14" borderId="0" xfId="4" applyFont="1" applyFill="1" applyAlignment="1">
      <alignment horizontal="center"/>
    </xf>
    <xf numFmtId="0" fontId="21" fillId="5" borderId="0" xfId="4" applyFill="1"/>
    <xf numFmtId="0" fontId="21" fillId="15" borderId="0" xfId="4" applyFill="1"/>
    <xf numFmtId="0" fontId="21" fillId="16" borderId="0" xfId="4" applyFill="1"/>
    <xf numFmtId="0" fontId="21" fillId="5" borderId="0" xfId="4" applyFill="1" applyAlignment="1">
      <alignment horizontal="left"/>
    </xf>
    <xf numFmtId="0" fontId="21" fillId="10" borderId="0" xfId="4" applyFill="1"/>
    <xf numFmtId="0" fontId="21" fillId="17" borderId="0" xfId="4" applyFill="1"/>
    <xf numFmtId="0" fontId="21" fillId="7" borderId="0" xfId="4" applyFill="1"/>
    <xf numFmtId="0" fontId="21" fillId="18" borderId="0" xfId="4" applyFill="1"/>
    <xf numFmtId="0" fontId="21" fillId="9" borderId="0" xfId="4" applyFill="1"/>
    <xf numFmtId="0" fontId="20" fillId="0" borderId="0" xfId="4" applyFont="1" applyBorder="1" applyAlignment="1"/>
    <xf numFmtId="0" fontId="20" fillId="0" borderId="0" xfId="4" applyFont="1" applyBorder="1" applyAlignment="1">
      <alignment horizontal="center" vertical="center" wrapText="1"/>
    </xf>
    <xf numFmtId="0" fontId="20" fillId="0" borderId="0" xfId="4" applyFont="1" applyBorder="1" applyAlignment="1">
      <alignment horizontal="left" vertical="center" wrapText="1"/>
    </xf>
    <xf numFmtId="0" fontId="20" fillId="0" borderId="0" xfId="4" applyFont="1" applyBorder="1" applyAlignment="1">
      <alignment horizontal="left" wrapText="1"/>
    </xf>
    <xf numFmtId="0" fontId="20" fillId="0" borderId="0" xfId="4" applyFont="1" applyBorder="1"/>
    <xf numFmtId="0" fontId="11" fillId="7" borderId="2" xfId="0" applyFont="1" applyFill="1" applyBorder="1" applyAlignment="1">
      <alignment vertical="center"/>
    </xf>
    <xf numFmtId="0" fontId="12" fillId="0" borderId="0" xfId="0" applyFont="1" applyAlignment="1">
      <alignment horizontal="left" vertical="center"/>
    </xf>
    <xf numFmtId="0" fontId="20" fillId="0" borderId="0" xfId="0" applyFont="1" applyBorder="1" applyProtection="1"/>
    <xf numFmtId="0" fontId="20" fillId="0" borderId="0" xfId="0" applyFont="1" applyProtection="1"/>
    <xf numFmtId="0" fontId="19" fillId="10" borderId="13" xfId="0" applyFont="1" applyFill="1" applyBorder="1" applyAlignment="1" applyProtection="1"/>
    <xf numFmtId="0" fontId="19" fillId="10" borderId="14" xfId="0" applyFont="1" applyFill="1" applyBorder="1" applyAlignment="1" applyProtection="1"/>
    <xf numFmtId="0" fontId="19" fillId="10" borderId="14" xfId="0" applyFont="1" applyFill="1" applyBorder="1" applyAlignment="1" applyProtection="1">
      <alignment wrapText="1"/>
    </xf>
    <xf numFmtId="0" fontId="19" fillId="10" borderId="14" xfId="0" applyFont="1" applyFill="1" applyBorder="1" applyAlignment="1" applyProtection="1">
      <alignment horizontal="center"/>
    </xf>
    <xf numFmtId="49" fontId="19" fillId="10" borderId="14" xfId="0" applyNumberFormat="1" applyFont="1" applyFill="1" applyBorder="1" applyAlignment="1" applyProtection="1">
      <alignment horizontal="center"/>
    </xf>
    <xf numFmtId="0" fontId="19" fillId="11" borderId="14" xfId="0" applyFont="1" applyFill="1" applyBorder="1" applyAlignment="1" applyProtection="1"/>
    <xf numFmtId="0" fontId="19" fillId="11" borderId="14" xfId="0" applyFont="1" applyFill="1" applyBorder="1" applyAlignment="1" applyProtection="1">
      <alignment wrapText="1"/>
    </xf>
    <xf numFmtId="49" fontId="19" fillId="11" borderId="14" xfId="0" applyNumberFormat="1" applyFont="1" applyFill="1" applyBorder="1" applyAlignment="1" applyProtection="1"/>
    <xf numFmtId="0" fontId="18" fillId="0" borderId="15" xfId="0" applyFont="1" applyBorder="1" applyAlignment="1" applyProtection="1">
      <alignment horizontal="center" vertical="center" wrapText="1"/>
    </xf>
    <xf numFmtId="0" fontId="18" fillId="0" borderId="16" xfId="0" applyFont="1" applyBorder="1" applyAlignment="1" applyProtection="1">
      <alignment horizontal="center" vertical="center" wrapText="1"/>
    </xf>
    <xf numFmtId="49" fontId="18" fillId="0" borderId="16" xfId="0" applyNumberFormat="1" applyFont="1" applyBorder="1" applyAlignment="1" applyProtection="1">
      <alignment horizontal="center" vertical="center" wrapText="1"/>
    </xf>
    <xf numFmtId="0" fontId="11" fillId="7" borderId="2" xfId="0" applyFont="1" applyFill="1" applyBorder="1" applyAlignment="1">
      <alignment horizontal="center" vertical="center"/>
    </xf>
    <xf numFmtId="0" fontId="11" fillId="7" borderId="2" xfId="0" applyFont="1" applyFill="1" applyBorder="1" applyAlignment="1">
      <alignment vertical="center" wrapText="1"/>
    </xf>
    <xf numFmtId="0" fontId="19" fillId="10" borderId="21" xfId="0" applyFont="1" applyFill="1" applyBorder="1" applyAlignment="1" applyProtection="1"/>
    <xf numFmtId="0" fontId="19" fillId="10" borderId="22" xfId="0" applyFont="1" applyFill="1" applyBorder="1" applyAlignment="1" applyProtection="1"/>
    <xf numFmtId="0" fontId="19" fillId="10" borderId="22" xfId="0" applyFont="1" applyFill="1" applyBorder="1" applyAlignment="1" applyProtection="1">
      <alignment wrapText="1"/>
    </xf>
    <xf numFmtId="0" fontId="19" fillId="10" borderId="22" xfId="0" applyFont="1" applyFill="1" applyBorder="1" applyAlignment="1" applyProtection="1">
      <alignment horizontal="center"/>
    </xf>
    <xf numFmtId="49" fontId="19" fillId="10" borderId="22" xfId="0" applyNumberFormat="1" applyFont="1" applyFill="1" applyBorder="1" applyAlignment="1" applyProtection="1">
      <alignment horizontal="center"/>
    </xf>
    <xf numFmtId="0" fontId="19" fillId="10" borderId="23" xfId="0" applyFont="1" applyFill="1" applyBorder="1" applyAlignment="1" applyProtection="1"/>
    <xf numFmtId="0" fontId="23" fillId="9" borderId="21" xfId="0" applyFont="1" applyFill="1" applyBorder="1" applyAlignment="1" applyProtection="1">
      <alignment wrapText="1"/>
    </xf>
    <xf numFmtId="0" fontId="0" fillId="0" borderId="1" xfId="0" applyFill="1" applyBorder="1" applyAlignment="1">
      <alignment vertical="center"/>
    </xf>
    <xf numFmtId="0" fontId="0" fillId="0" borderId="3" xfId="0" applyFill="1" applyBorder="1" applyAlignment="1">
      <alignment vertical="center"/>
    </xf>
    <xf numFmtId="0" fontId="0" fillId="0" borderId="0" xfId="0" applyAlignment="1">
      <alignment horizontal="left" vertical="center" wrapText="1"/>
    </xf>
    <xf numFmtId="0" fontId="11" fillId="7" borderId="0" xfId="0" applyFont="1" applyFill="1" applyAlignment="1">
      <alignment horizontal="left" vertical="center" wrapText="1"/>
    </xf>
    <xf numFmtId="0" fontId="23" fillId="10" borderId="22" xfId="0" applyFont="1" applyFill="1" applyBorder="1" applyAlignment="1" applyProtection="1">
      <alignment wrapText="1"/>
    </xf>
    <xf numFmtId="0" fontId="27" fillId="0" borderId="10" xfId="0" applyFont="1" applyBorder="1" applyAlignment="1" applyProtection="1">
      <alignment horizontal="center" vertical="center" wrapText="1"/>
    </xf>
    <xf numFmtId="0" fontId="23" fillId="11" borderId="5" xfId="0" applyFont="1" applyFill="1" applyBorder="1" applyAlignment="1" applyProtection="1"/>
    <xf numFmtId="0" fontId="27" fillId="0" borderId="9" xfId="0" applyFont="1" applyBorder="1" applyAlignment="1" applyProtection="1">
      <alignment horizontal="center" vertical="center" wrapText="1"/>
    </xf>
    <xf numFmtId="0" fontId="4" fillId="0" borderId="0" xfId="0" applyFont="1" applyAlignment="1" applyProtection="1">
      <alignment wrapText="1"/>
    </xf>
    <xf numFmtId="0" fontId="4" fillId="0" borderId="0" xfId="0" applyFont="1" applyProtection="1"/>
    <xf numFmtId="0" fontId="1" fillId="0" borderId="0" xfId="0" applyFont="1" applyProtection="1"/>
    <xf numFmtId="0" fontId="1" fillId="2" borderId="4"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4" fillId="3" borderId="4" xfId="0" applyFont="1" applyFill="1" applyBorder="1" applyAlignment="1" applyProtection="1">
      <alignment vertical="center" wrapText="1"/>
    </xf>
    <xf numFmtId="0" fontId="1" fillId="0" borderId="4" xfId="0" applyFont="1" applyFill="1" applyBorder="1" applyAlignment="1" applyProtection="1">
      <alignment horizontal="center" vertical="center" wrapText="1"/>
    </xf>
    <xf numFmtId="0" fontId="8" fillId="0" borderId="4" xfId="2" applyFont="1" applyFill="1" applyBorder="1" applyAlignment="1" applyProtection="1">
      <alignment vertical="center" wrapText="1"/>
    </xf>
    <xf numFmtId="0" fontId="8" fillId="0" borderId="4" xfId="0" applyFont="1" applyFill="1" applyBorder="1" applyAlignment="1" applyProtection="1">
      <alignment vertical="center" wrapText="1"/>
    </xf>
    <xf numFmtId="0" fontId="4" fillId="0" borderId="4" xfId="0" applyFont="1" applyFill="1" applyBorder="1" applyAlignment="1" applyProtection="1">
      <alignment horizontal="center" vertical="center" wrapText="1"/>
    </xf>
    <xf numFmtId="0" fontId="4" fillId="0" borderId="0" xfId="0" applyFont="1" applyAlignment="1" applyProtection="1"/>
    <xf numFmtId="0" fontId="0" fillId="0" borderId="0" xfId="0" applyBorder="1" applyAlignment="1" applyProtection="1">
      <alignment horizontal="left" vertical="top"/>
    </xf>
    <xf numFmtId="0" fontId="4" fillId="0" borderId="0" xfId="0" applyFont="1" applyBorder="1" applyAlignment="1" applyProtection="1">
      <alignment horizontal="left" vertical="center" wrapText="1"/>
    </xf>
    <xf numFmtId="0" fontId="4" fillId="0" borderId="0" xfId="0" applyFont="1" applyBorder="1" applyAlignment="1" applyProtection="1">
      <alignment horizontal="center" vertical="center" wrapText="1"/>
    </xf>
    <xf numFmtId="0" fontId="16" fillId="0" borderId="16" xfId="0" applyFont="1" applyBorder="1" applyAlignment="1" applyProtection="1">
      <alignment vertical="center" wrapText="1"/>
    </xf>
    <xf numFmtId="0" fontId="16" fillId="0" borderId="17" xfId="0" applyFont="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0" fontId="4" fillId="0" borderId="4" xfId="0" applyFont="1" applyBorder="1" applyAlignment="1" applyProtection="1">
      <alignment horizontal="center" vertical="center" wrapText="1"/>
    </xf>
    <xf numFmtId="0" fontId="1" fillId="0" borderId="4"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10" fillId="0" borderId="4" xfId="0" applyFont="1" applyFill="1" applyBorder="1" applyAlignment="1" applyProtection="1">
      <alignment vertical="center" wrapText="1"/>
    </xf>
    <xf numFmtId="0" fontId="15" fillId="0" borderId="4" xfId="0" applyFont="1" applyFill="1" applyBorder="1" applyAlignment="1" applyProtection="1">
      <alignment vertical="top" wrapText="1"/>
    </xf>
    <xf numFmtId="0" fontId="1" fillId="0" borderId="4" xfId="0" applyFont="1" applyFill="1" applyBorder="1" applyAlignment="1" applyProtection="1">
      <alignment vertical="top" wrapText="1"/>
    </xf>
    <xf numFmtId="0" fontId="6" fillId="0" borderId="0" xfId="2" applyFont="1" applyProtection="1"/>
    <xf numFmtId="0" fontId="25" fillId="0" borderId="4" xfId="0" applyFont="1" applyFill="1" applyBorder="1" applyAlignment="1" applyProtection="1">
      <alignment vertical="center" wrapText="1"/>
    </xf>
    <xf numFmtId="0" fontId="3" fillId="0" borderId="0" xfId="0" applyFont="1" applyProtection="1"/>
    <xf numFmtId="0" fontId="28" fillId="8" borderId="0" xfId="0" applyFont="1" applyFill="1" applyBorder="1" applyAlignment="1">
      <alignment vertical="center"/>
    </xf>
    <xf numFmtId="0" fontId="28" fillId="8" borderId="2" xfId="0" applyFont="1" applyFill="1" applyBorder="1" applyAlignment="1">
      <alignment vertical="center"/>
    </xf>
    <xf numFmtId="0" fontId="1" fillId="0" borderId="4" xfId="0" applyFont="1" applyFill="1" applyBorder="1" applyAlignment="1" applyProtection="1">
      <alignment vertical="center" wrapText="1"/>
    </xf>
    <xf numFmtId="0" fontId="4" fillId="0" borderId="4" xfId="0" applyFont="1" applyBorder="1" applyAlignment="1" applyProtection="1">
      <alignment vertical="center" wrapText="1"/>
    </xf>
    <xf numFmtId="0" fontId="0" fillId="0" borderId="4" xfId="0" applyBorder="1" applyAlignment="1" applyProtection="1">
      <alignment horizontal="left" vertical="top"/>
    </xf>
    <xf numFmtId="0" fontId="4" fillId="0" borderId="4" xfId="0" applyFont="1" applyBorder="1" applyAlignment="1" applyProtection="1">
      <alignment horizontal="center" vertical="center" wrapText="1"/>
    </xf>
    <xf numFmtId="0" fontId="1" fillId="0" borderId="4"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1" fillId="0" borderId="4"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1" fillId="0" borderId="4"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23" fillId="11" borderId="5" xfId="0" applyFont="1" applyFill="1" applyBorder="1" applyAlignment="1" applyProtection="1">
      <alignment wrapText="1"/>
    </xf>
    <xf numFmtId="0" fontId="30" fillId="0" borderId="0" xfId="0" applyFont="1" applyBorder="1" applyAlignment="1" applyProtection="1">
      <alignment horizontal="left"/>
    </xf>
    <xf numFmtId="0" fontId="31" fillId="0" borderId="0" xfId="0" applyFont="1" applyProtection="1"/>
    <xf numFmtId="0" fontId="34" fillId="13" borderId="0" xfId="0" applyFont="1" applyFill="1" applyBorder="1" applyProtection="1"/>
    <xf numFmtId="0" fontId="34" fillId="13" borderId="26" xfId="0" applyFont="1" applyFill="1" applyBorder="1" applyProtection="1"/>
    <xf numFmtId="0" fontId="33" fillId="0" borderId="0" xfId="0" applyFont="1" applyBorder="1" applyAlignment="1">
      <alignment horizontal="left" vertical="top"/>
    </xf>
    <xf numFmtId="0" fontId="32" fillId="0" borderId="0" xfId="0" applyFont="1" applyBorder="1" applyAlignment="1">
      <alignment horizontal="left" vertical="top" wrapText="1"/>
    </xf>
    <xf numFmtId="0" fontId="32" fillId="0" borderId="27" xfId="0" applyFont="1" applyBorder="1" applyAlignment="1">
      <alignment horizontal="left" vertical="top" wrapText="1"/>
    </xf>
    <xf numFmtId="0" fontId="4" fillId="0" borderId="4" xfId="0" applyFont="1" applyFill="1" applyBorder="1" applyAlignment="1" applyProtection="1">
      <alignment vertical="center" wrapText="1"/>
    </xf>
    <xf numFmtId="0" fontId="39" fillId="0" borderId="0" xfId="0" applyFont="1"/>
    <xf numFmtId="0" fontId="33" fillId="0" borderId="28" xfId="5" applyFont="1" applyBorder="1" applyAlignment="1">
      <alignment horizontal="left" vertical="center" wrapText="1"/>
    </xf>
    <xf numFmtId="0" fontId="33" fillId="0" borderId="5" xfId="5" applyFont="1" applyBorder="1" applyAlignment="1">
      <alignment horizontal="left" vertical="center" wrapText="1"/>
    </xf>
    <xf numFmtId="0" fontId="33" fillId="0" borderId="29" xfId="5" applyFont="1" applyBorder="1" applyAlignment="1">
      <alignment horizontal="left" vertical="center" wrapText="1"/>
    </xf>
    <xf numFmtId="0" fontId="33" fillId="0" borderId="30" xfId="5" applyFont="1" applyBorder="1" applyAlignment="1">
      <alignment horizontal="left" vertical="center" wrapText="1"/>
    </xf>
    <xf numFmtId="0" fontId="33" fillId="0" borderId="0" xfId="5" applyFont="1" applyBorder="1" applyAlignment="1">
      <alignment horizontal="left" vertical="center" wrapText="1"/>
    </xf>
    <xf numFmtId="0" fontId="33" fillId="0" borderId="31" xfId="5" applyFont="1" applyBorder="1" applyAlignment="1">
      <alignment horizontal="left" vertical="center" wrapText="1"/>
    </xf>
    <xf numFmtId="0" fontId="33" fillId="0" borderId="32" xfId="5" applyFont="1" applyBorder="1" applyAlignment="1">
      <alignment horizontal="left" vertical="center" wrapText="1"/>
    </xf>
    <xf numFmtId="0" fontId="33" fillId="0" borderId="3" xfId="5" applyFont="1" applyBorder="1" applyAlignment="1">
      <alignment horizontal="left" vertical="center" wrapText="1"/>
    </xf>
    <xf numFmtId="0" fontId="33" fillId="0" borderId="33" xfId="5" applyFont="1" applyBorder="1" applyAlignment="1">
      <alignment horizontal="left" vertical="center" wrapText="1"/>
    </xf>
    <xf numFmtId="0" fontId="34" fillId="13" borderId="1" xfId="0" applyFont="1" applyFill="1" applyBorder="1" applyProtection="1"/>
    <xf numFmtId="0" fontId="34" fillId="13" borderId="25" xfId="0" applyFont="1" applyFill="1" applyBorder="1" applyProtection="1"/>
    <xf numFmtId="0" fontId="32" fillId="13" borderId="2" xfId="0" applyFont="1" applyFill="1" applyBorder="1" applyAlignment="1" applyProtection="1">
      <alignment horizontal="left" vertical="top" wrapText="1"/>
    </xf>
    <xf numFmtId="0" fontId="35" fillId="13" borderId="2" xfId="0" applyFont="1" applyFill="1" applyBorder="1" applyAlignment="1" applyProtection="1">
      <alignment horizontal="left" vertical="top" wrapText="1"/>
    </xf>
    <xf numFmtId="0" fontId="35" fillId="13" borderId="24" xfId="0" applyFont="1" applyFill="1" applyBorder="1" applyAlignment="1" applyProtection="1">
      <alignment horizontal="left" vertical="top" wrapText="1"/>
    </xf>
    <xf numFmtId="0" fontId="1" fillId="0" borderId="4"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25" fillId="0" borderId="4" xfId="0" applyFont="1" applyFill="1" applyBorder="1" applyAlignment="1" applyProtection="1">
      <alignment vertical="center" wrapText="1"/>
    </xf>
    <xf numFmtId="0" fontId="1" fillId="0" borderId="6" xfId="0" applyFont="1" applyFill="1" applyBorder="1" applyAlignment="1" applyProtection="1">
      <alignment vertical="center" wrapText="1"/>
    </xf>
    <xf numFmtId="0" fontId="1" fillId="0" borderId="8" xfId="0" applyFont="1" applyFill="1" applyBorder="1" applyAlignment="1" applyProtection="1">
      <alignment vertical="center" wrapText="1"/>
    </xf>
    <xf numFmtId="0" fontId="1" fillId="0" borderId="7" xfId="0" applyFont="1" applyFill="1" applyBorder="1" applyAlignment="1" applyProtection="1">
      <alignment vertical="center" wrapText="1"/>
    </xf>
    <xf numFmtId="0" fontId="29" fillId="0" borderId="0" xfId="0" applyFont="1" applyAlignment="1" applyProtection="1">
      <alignment horizontal="left"/>
    </xf>
    <xf numFmtId="0" fontId="24" fillId="0" borderId="4" xfId="0" applyFont="1" applyFill="1" applyBorder="1" applyAlignment="1" applyProtection="1">
      <alignment vertical="center" wrapText="1"/>
    </xf>
    <xf numFmtId="0" fontId="19" fillId="9" borderId="18" xfId="0" applyFont="1" applyFill="1" applyBorder="1" applyAlignment="1" applyProtection="1">
      <alignment wrapText="1"/>
    </xf>
    <xf numFmtId="0" fontId="19" fillId="9" borderId="19" xfId="0" applyFont="1" applyFill="1" applyBorder="1" applyAlignment="1" applyProtection="1">
      <alignment wrapText="1"/>
    </xf>
    <xf numFmtId="0" fontId="19" fillId="9" borderId="20" xfId="0" applyFont="1" applyFill="1" applyBorder="1" applyAlignment="1" applyProtection="1">
      <alignment wrapText="1"/>
    </xf>
    <xf numFmtId="0" fontId="25" fillId="0" borderId="4" xfId="0" applyFont="1" applyBorder="1" applyAlignment="1" applyProtection="1">
      <alignment vertical="center" wrapText="1"/>
    </xf>
    <xf numFmtId="0" fontId="4" fillId="0" borderId="6" xfId="0" applyFont="1" applyFill="1" applyBorder="1" applyAlignment="1" applyProtection="1">
      <alignment vertical="center" wrapText="1"/>
    </xf>
    <xf numFmtId="0" fontId="4" fillId="0" borderId="8" xfId="0" applyFont="1" applyFill="1" applyBorder="1" applyAlignment="1" applyProtection="1">
      <alignment vertical="center" wrapText="1"/>
    </xf>
    <xf numFmtId="0" fontId="4" fillId="0" borderId="7" xfId="0" applyFont="1" applyFill="1" applyBorder="1" applyAlignment="1" applyProtection="1">
      <alignment vertical="center" wrapText="1"/>
    </xf>
    <xf numFmtId="0" fontId="10" fillId="0" borderId="6" xfId="0" applyFont="1" applyFill="1" applyBorder="1" applyAlignment="1" applyProtection="1">
      <alignment vertical="center" wrapText="1"/>
    </xf>
    <xf numFmtId="0" fontId="10" fillId="0" borderId="7" xfId="0" applyFont="1" applyFill="1" applyBorder="1" applyAlignment="1" applyProtection="1">
      <alignment vertical="center" wrapText="1"/>
    </xf>
    <xf numFmtId="0" fontId="14" fillId="0" borderId="4" xfId="0" applyFont="1" applyFill="1" applyBorder="1" applyAlignment="1" applyProtection="1">
      <alignment vertical="center" wrapText="1"/>
    </xf>
    <xf numFmtId="0" fontId="4" fillId="0" borderId="4" xfId="0" applyFont="1" applyFill="1" applyBorder="1" applyAlignment="1" applyProtection="1">
      <alignment vertical="top" wrapText="1"/>
    </xf>
    <xf numFmtId="0" fontId="25" fillId="0" borderId="4" xfId="0" applyFont="1" applyFill="1" applyBorder="1" applyAlignment="1" applyProtection="1">
      <alignment vertical="top" wrapText="1"/>
    </xf>
    <xf numFmtId="0" fontId="4" fillId="0" borderId="4" xfId="0" applyFont="1" applyBorder="1" applyAlignment="1" applyProtection="1">
      <alignment vertical="center" wrapText="1"/>
    </xf>
    <xf numFmtId="0" fontId="1" fillId="15" borderId="4" xfId="0" applyFont="1" applyFill="1" applyBorder="1" applyAlignment="1" applyProtection="1">
      <alignment vertical="center" wrapText="1"/>
    </xf>
    <xf numFmtId="0" fontId="1" fillId="0" borderId="4"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0" fillId="0" borderId="4" xfId="0" applyBorder="1" applyAlignment="1" applyProtection="1">
      <alignment horizontal="left" vertical="top"/>
    </xf>
    <xf numFmtId="0" fontId="1" fillId="0" borderId="8"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2" fillId="0" borderId="0" xfId="0" applyFont="1" applyAlignment="1" applyProtection="1">
      <alignment horizontal="center"/>
    </xf>
    <xf numFmtId="0" fontId="4" fillId="0" borderId="4" xfId="0" applyFont="1" applyFill="1" applyBorder="1" applyAlignment="1" applyProtection="1">
      <alignment horizontal="center" vertical="center" wrapText="1"/>
    </xf>
    <xf numFmtId="0" fontId="4" fillId="0" borderId="4" xfId="0" applyFont="1" applyFill="1" applyBorder="1" applyAlignment="1" applyProtection="1">
      <alignment horizontal="left" vertical="center" wrapText="1"/>
    </xf>
    <xf numFmtId="0" fontId="16" fillId="0" borderId="6" xfId="0"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4" fillId="0" borderId="6"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0" fillId="0" borderId="4" xfId="0" applyFill="1" applyBorder="1" applyProtection="1"/>
    <xf numFmtId="0" fontId="0" fillId="0" borderId="1"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8" borderId="1" xfId="0" applyFill="1" applyBorder="1" applyAlignment="1">
      <alignment horizontal="center" vertical="center"/>
    </xf>
    <xf numFmtId="0" fontId="0" fillId="8" borderId="0" xfId="0" applyFill="1" applyBorder="1" applyAlignment="1">
      <alignment horizontal="center" vertical="center"/>
    </xf>
    <xf numFmtId="0" fontId="0" fillId="8" borderId="2" xfId="0" applyFill="1" applyBorder="1" applyAlignment="1">
      <alignment horizontal="center" vertical="center"/>
    </xf>
    <xf numFmtId="0" fontId="0" fillId="8" borderId="1" xfId="0" applyFill="1" applyBorder="1" applyAlignment="1">
      <alignment vertical="center" wrapText="1"/>
    </xf>
    <xf numFmtId="0" fontId="0" fillId="8" borderId="0" xfId="0" applyFill="1" applyBorder="1" applyAlignment="1">
      <alignment vertical="center" wrapText="1"/>
    </xf>
    <xf numFmtId="0" fontId="0" fillId="8" borderId="2" xfId="0" applyFill="1" applyBorder="1" applyAlignment="1">
      <alignment vertical="center" wrapText="1"/>
    </xf>
    <xf numFmtId="0" fontId="0" fillId="8" borderId="1" xfId="0" applyFill="1" applyBorder="1" applyAlignment="1">
      <alignment horizontal="left" vertical="center" wrapText="1"/>
    </xf>
    <xf numFmtId="0" fontId="0" fillId="8" borderId="0" xfId="0" applyFill="1" applyBorder="1" applyAlignment="1">
      <alignment horizontal="left" vertical="center" wrapText="1"/>
    </xf>
    <xf numFmtId="0" fontId="0" fillId="8" borderId="2" xfId="0" applyFill="1" applyBorder="1" applyAlignment="1">
      <alignment horizontal="left"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0" fillId="0" borderId="3" xfId="0" applyFill="1" applyBorder="1" applyAlignment="1">
      <alignment horizontal="left" vertical="center" wrapText="1"/>
    </xf>
    <xf numFmtId="0" fontId="0" fillId="0" borderId="1" xfId="0" applyFill="1" applyBorder="1" applyAlignment="1">
      <alignment horizontal="center" vertical="center"/>
    </xf>
    <xf numFmtId="0" fontId="0" fillId="0" borderId="0" xfId="0" applyFill="1" applyBorder="1" applyAlignment="1">
      <alignment horizontal="center" vertical="center"/>
    </xf>
    <xf numFmtId="0" fontId="0" fillId="0" borderId="3" xfId="0" applyFill="1" applyBorder="1" applyAlignment="1">
      <alignment horizontal="center" vertical="center"/>
    </xf>
    <xf numFmtId="0" fontId="0" fillId="8" borderId="3" xfId="0" applyFill="1" applyBorder="1" applyAlignment="1">
      <alignment horizontal="center" vertical="center"/>
    </xf>
    <xf numFmtId="0" fontId="0" fillId="8" borderId="3" xfId="0" applyFill="1" applyBorder="1" applyAlignment="1">
      <alignment horizontal="left" vertical="center" wrapText="1"/>
    </xf>
    <xf numFmtId="0" fontId="0" fillId="0" borderId="0" xfId="0" applyFill="1" applyAlignment="1">
      <alignment horizontal="center" vertical="center"/>
    </xf>
    <xf numFmtId="0" fontId="0" fillId="0" borderId="0" xfId="0" applyFill="1" applyAlignment="1">
      <alignment horizontal="left" vertical="center" wrapText="1"/>
    </xf>
  </cellXfs>
  <cellStyles count="6">
    <cellStyle name="Good" xfId="3"/>
    <cellStyle name="Normal" xfId="0" builtinId="0"/>
    <cellStyle name="Normal 2" xfId="4"/>
    <cellStyle name="Normal 2 2 11" xfId="5"/>
    <cellStyle name="Standard 3" xfId="1"/>
    <cellStyle name="Stil 1" xfId="2"/>
  </cellStyles>
  <dxfs count="0"/>
  <tableStyles count="0" defaultTableStyle="TableStyleMedium2" defaultPivotStyle="PivotStyleLight16"/>
  <colors>
    <mruColors>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2"/>
  <sheetViews>
    <sheetView workbookViewId="0">
      <selection activeCell="A2" sqref="A2"/>
    </sheetView>
  </sheetViews>
  <sheetFormatPr defaultRowHeight="14.4" x14ac:dyDescent="0.3"/>
  <cols>
    <col min="1" max="1" width="132.88671875" customWidth="1"/>
    <col min="6" max="6" width="0.109375" customWidth="1"/>
    <col min="7" max="7" width="0.21875" customWidth="1"/>
    <col min="8" max="8" width="8.33203125" hidden="1" customWidth="1"/>
    <col min="9" max="9" width="8.6640625" hidden="1" customWidth="1"/>
    <col min="10" max="10" width="8.88671875" hidden="1" customWidth="1"/>
    <col min="11" max="11" width="0.109375" hidden="1" customWidth="1"/>
    <col min="12" max="12" width="5.77734375" hidden="1" customWidth="1"/>
    <col min="13" max="13" width="20.77734375" hidden="1" customWidth="1"/>
    <col min="14" max="14" width="26.21875" hidden="1" customWidth="1"/>
    <col min="15" max="15" width="0.77734375" customWidth="1"/>
    <col min="16" max="16" width="69.5546875" hidden="1" customWidth="1"/>
  </cols>
  <sheetData>
    <row r="2" spans="1:16" ht="23.4" x14ac:dyDescent="0.45">
      <c r="A2" s="124" t="s">
        <v>1229</v>
      </c>
    </row>
    <row r="3" spans="1:16" ht="15" thickBot="1" x14ac:dyDescent="0.35"/>
    <row r="4" spans="1:16" ht="14.4" customHeight="1" x14ac:dyDescent="0.3">
      <c r="A4" s="125" t="s">
        <v>1230</v>
      </c>
      <c r="B4" s="126"/>
      <c r="C4" s="126"/>
      <c r="D4" s="126"/>
      <c r="E4" s="126"/>
      <c r="F4" s="126"/>
      <c r="G4" s="126"/>
      <c r="H4" s="126"/>
      <c r="I4" s="126"/>
      <c r="J4" s="126"/>
      <c r="K4" s="126"/>
      <c r="L4" s="126"/>
      <c r="M4" s="126"/>
      <c r="N4" s="126"/>
      <c r="O4" s="126"/>
      <c r="P4" s="127"/>
    </row>
    <row r="5" spans="1:16" ht="14.4" customHeight="1" x14ac:dyDescent="0.3">
      <c r="A5" s="128"/>
      <c r="B5" s="129"/>
      <c r="C5" s="129"/>
      <c r="D5" s="129"/>
      <c r="E5" s="129"/>
      <c r="F5" s="129"/>
      <c r="G5" s="129"/>
      <c r="H5" s="129"/>
      <c r="I5" s="129"/>
      <c r="J5" s="129"/>
      <c r="K5" s="129"/>
      <c r="L5" s="129"/>
      <c r="M5" s="129"/>
      <c r="N5" s="129"/>
      <c r="O5" s="129"/>
      <c r="P5" s="130"/>
    </row>
    <row r="6" spans="1:16" x14ac:dyDescent="0.3">
      <c r="A6" s="128"/>
      <c r="B6" s="129"/>
      <c r="C6" s="129"/>
      <c r="D6" s="129"/>
      <c r="E6" s="129"/>
      <c r="F6" s="129"/>
      <c r="G6" s="129"/>
      <c r="H6" s="129"/>
      <c r="I6" s="129"/>
      <c r="J6" s="129"/>
      <c r="K6" s="129"/>
      <c r="L6" s="129"/>
      <c r="M6" s="129"/>
      <c r="N6" s="129"/>
      <c r="O6" s="129"/>
      <c r="P6" s="130"/>
    </row>
    <row r="7" spans="1:16" x14ac:dyDescent="0.3">
      <c r="A7" s="128"/>
      <c r="B7" s="129"/>
      <c r="C7" s="129"/>
      <c r="D7" s="129"/>
      <c r="E7" s="129"/>
      <c r="F7" s="129"/>
      <c r="G7" s="129"/>
      <c r="H7" s="129"/>
      <c r="I7" s="129"/>
      <c r="J7" s="129"/>
      <c r="K7" s="129"/>
      <c r="L7" s="129"/>
      <c r="M7" s="129"/>
      <c r="N7" s="129"/>
      <c r="O7" s="129"/>
      <c r="P7" s="130"/>
    </row>
    <row r="8" spans="1:16" x14ac:dyDescent="0.3">
      <c r="A8" s="128"/>
      <c r="B8" s="129"/>
      <c r="C8" s="129"/>
      <c r="D8" s="129"/>
      <c r="E8" s="129"/>
      <c r="F8" s="129"/>
      <c r="G8" s="129"/>
      <c r="H8" s="129"/>
      <c r="I8" s="129"/>
      <c r="J8" s="129"/>
      <c r="K8" s="129"/>
      <c r="L8" s="129"/>
      <c r="M8" s="129"/>
      <c r="N8" s="129"/>
      <c r="O8" s="129"/>
      <c r="P8" s="130"/>
    </row>
    <row r="9" spans="1:16" ht="15" thickBot="1" x14ac:dyDescent="0.35">
      <c r="A9" s="131"/>
      <c r="B9" s="132"/>
      <c r="C9" s="132"/>
      <c r="D9" s="132"/>
      <c r="E9" s="132"/>
      <c r="F9" s="132"/>
      <c r="G9" s="132"/>
      <c r="H9" s="132"/>
      <c r="I9" s="132"/>
      <c r="J9" s="132"/>
      <c r="K9" s="132"/>
      <c r="L9" s="132"/>
      <c r="M9" s="132"/>
      <c r="N9" s="132"/>
      <c r="O9" s="132"/>
      <c r="P9" s="133"/>
    </row>
    <row r="12" spans="1:16" ht="101.4" customHeight="1" x14ac:dyDescent="0.3">
      <c r="A12" s="122" t="s">
        <v>1231</v>
      </c>
    </row>
  </sheetData>
  <sheetProtection algorithmName="SHA-512" hashValue="46yu08nYWTUHQxZhnBI+5Zp/jl+dt95mfpo1NWzT0+goZ3cEKeq5Nhw7GRPLmSf227S+y4VpW2iPumtkEUpUXA==" saltValue="onutp1HbHqCb7S2ApgTh3Q==" spinCount="100000" sheet="1" objects="1" scenarios="1"/>
  <mergeCells count="1">
    <mergeCell ref="A4:P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8"/>
  <sheetViews>
    <sheetView workbookViewId="0">
      <selection activeCell="A21" sqref="A21"/>
    </sheetView>
  </sheetViews>
  <sheetFormatPr defaultRowHeight="14.4" x14ac:dyDescent="0.3"/>
  <cols>
    <col min="1" max="1" width="205.44140625" customWidth="1"/>
    <col min="15" max="15" width="18.109375" customWidth="1"/>
  </cols>
  <sheetData>
    <row r="2" spans="1:15" ht="28.95" customHeight="1" x14ac:dyDescent="0.3">
      <c r="A2" s="120" t="s">
        <v>1222</v>
      </c>
    </row>
    <row r="3" spans="1:15" ht="55.95" customHeight="1" x14ac:dyDescent="0.3">
      <c r="A3" s="121" t="s">
        <v>1224</v>
      </c>
    </row>
    <row r="4" spans="1:15" x14ac:dyDescent="0.3">
      <c r="A4" s="122"/>
    </row>
    <row r="6" spans="1:15" ht="19.95" customHeight="1" x14ac:dyDescent="0.3">
      <c r="A6" s="134" t="s">
        <v>1223</v>
      </c>
      <c r="B6" s="134"/>
      <c r="C6" s="134"/>
      <c r="D6" s="134"/>
      <c r="E6" s="134"/>
      <c r="F6" s="134"/>
      <c r="G6" s="134"/>
      <c r="H6" s="134"/>
      <c r="I6" s="134"/>
      <c r="J6" s="134"/>
      <c r="K6" s="134"/>
      <c r="L6" s="134"/>
      <c r="M6" s="134"/>
      <c r="N6" s="134"/>
      <c r="O6" s="135"/>
    </row>
    <row r="7" spans="1:15" ht="12" customHeight="1" x14ac:dyDescent="0.3">
      <c r="A7" s="118"/>
      <c r="B7" s="118"/>
      <c r="C7" s="118"/>
      <c r="D7" s="118"/>
      <c r="E7" s="118"/>
      <c r="F7" s="118"/>
      <c r="G7" s="118"/>
      <c r="H7" s="118"/>
      <c r="I7" s="118"/>
      <c r="J7" s="118"/>
      <c r="K7" s="118"/>
      <c r="L7" s="118"/>
      <c r="M7" s="118"/>
      <c r="N7" s="118"/>
      <c r="O7" s="119"/>
    </row>
    <row r="8" spans="1:15" ht="83.4" customHeight="1" x14ac:dyDescent="0.3">
      <c r="A8" s="136" t="s">
        <v>1228</v>
      </c>
      <c r="B8" s="137"/>
      <c r="C8" s="137"/>
      <c r="D8" s="137"/>
      <c r="E8" s="137"/>
      <c r="F8" s="137"/>
      <c r="G8" s="137"/>
      <c r="H8" s="137"/>
      <c r="I8" s="137"/>
      <c r="J8" s="137"/>
      <c r="K8" s="137"/>
      <c r="L8" s="137"/>
      <c r="M8" s="137"/>
      <c r="N8" s="137"/>
      <c r="O8" s="138"/>
    </row>
  </sheetData>
  <sheetProtection algorithmName="SHA-512" hashValue="GB9zSxyy6UZGXqflUEf8xCo025XGPPcg8rIh3DRLYxU9Uacnyh2tY5VH2tKR43VuaJzK9a5++erfERwjHyKQUg==" saltValue="sYVqqaZIOfH/XCzDxlDkMw==" spinCount="100000" sheet="1" objects="1" scenarios="1"/>
  <mergeCells count="2">
    <mergeCell ref="A6:O6"/>
    <mergeCell ref="A8:O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zoomScale="81" zoomScaleNormal="81" workbookViewId="0">
      <pane xSplit="1" ySplit="4" topLeftCell="M5" activePane="bottomRight" state="frozen"/>
      <selection pane="topRight" activeCell="C1" sqref="C1"/>
      <selection pane="bottomLeft" activeCell="A5" sqref="A5"/>
      <selection pane="bottomRight" activeCell="A4" sqref="A4"/>
    </sheetView>
  </sheetViews>
  <sheetFormatPr defaultColWidth="11.44140625" defaultRowHeight="13.2" x14ac:dyDescent="0.25"/>
  <cols>
    <col min="1" max="1" width="57" style="77" customWidth="1"/>
    <col min="2" max="2" width="26.109375" style="77" customWidth="1"/>
    <col min="3" max="4" width="14" style="77" customWidth="1"/>
    <col min="5" max="5" width="17.5546875" style="77" customWidth="1"/>
    <col min="6" max="6" width="16.88671875" style="77" customWidth="1"/>
    <col min="7" max="7" width="86.44140625" style="77" customWidth="1"/>
    <col min="8" max="8" width="18.44140625" style="77" customWidth="1"/>
    <col min="9" max="13" width="11.44140625" style="77"/>
    <col min="14" max="14" width="14.5546875" style="77" customWidth="1"/>
    <col min="15" max="15" width="52.109375" style="77" customWidth="1"/>
    <col min="16" max="16" width="14" style="77" customWidth="1"/>
    <col min="17" max="17" width="14" style="77" hidden="1" customWidth="1"/>
    <col min="18" max="18" width="11.44140625" style="77"/>
    <col min="19" max="19" width="30.109375" style="102" customWidth="1"/>
    <col min="20" max="20" width="56.109375" style="77" customWidth="1"/>
    <col min="21" max="21" width="46.5546875" style="89" customWidth="1"/>
    <col min="22" max="22" width="28.44140625" style="77" customWidth="1"/>
    <col min="23" max="16384" width="11.44140625" style="77"/>
  </cols>
  <sheetData>
    <row r="1" spans="1:22" ht="18" x14ac:dyDescent="0.35">
      <c r="A1" s="145" t="s">
        <v>1183</v>
      </c>
      <c r="B1" s="145"/>
      <c r="C1" s="145"/>
      <c r="D1" s="145"/>
      <c r="E1" s="145"/>
      <c r="F1" s="145"/>
      <c r="G1" s="145"/>
      <c r="H1" s="145"/>
      <c r="I1" s="145"/>
      <c r="J1" s="145"/>
      <c r="K1" s="145"/>
      <c r="L1" s="145"/>
      <c r="M1" s="145"/>
      <c r="N1" s="145"/>
      <c r="O1" s="145"/>
      <c r="P1" s="145"/>
      <c r="Q1" s="145"/>
      <c r="R1" s="145"/>
      <c r="S1" s="145"/>
      <c r="T1" s="145"/>
    </row>
    <row r="2" spans="1:22" s="76" customFormat="1" ht="18.600000000000001" thickBot="1" x14ac:dyDescent="0.4">
      <c r="A2" s="116" t="s">
        <v>1184</v>
      </c>
      <c r="B2" s="117"/>
      <c r="C2" s="116"/>
      <c r="D2" s="116"/>
      <c r="E2" s="116" t="s">
        <v>1185</v>
      </c>
      <c r="F2" s="116"/>
      <c r="G2" s="116"/>
      <c r="H2" s="116"/>
      <c r="I2" s="116"/>
      <c r="J2" s="116"/>
      <c r="K2" s="116"/>
      <c r="L2" s="116"/>
      <c r="M2" s="116"/>
      <c r="N2" s="116"/>
      <c r="O2" s="116"/>
      <c r="P2" s="116"/>
      <c r="Q2" s="116"/>
      <c r="R2" s="116"/>
      <c r="S2" s="116"/>
      <c r="T2" s="116"/>
      <c r="U2" s="89"/>
    </row>
    <row r="3" spans="1:22" ht="53.25" customHeight="1" thickBot="1" x14ac:dyDescent="0.35">
      <c r="A3" s="47" t="s">
        <v>105</v>
      </c>
      <c r="B3" s="48"/>
      <c r="C3" s="49"/>
      <c r="D3" s="50"/>
      <c r="E3" s="49"/>
      <c r="F3" s="51"/>
      <c r="G3" s="49"/>
      <c r="H3" s="49"/>
      <c r="I3" s="49"/>
      <c r="J3" s="49"/>
      <c r="K3" s="49"/>
      <c r="L3" s="50"/>
      <c r="M3" s="48"/>
      <c r="N3" s="52" t="s">
        <v>106</v>
      </c>
      <c r="O3" s="53"/>
      <c r="P3" s="54"/>
      <c r="Q3" s="54"/>
      <c r="R3" s="52"/>
      <c r="S3" s="52"/>
      <c r="T3" s="147" t="s">
        <v>103</v>
      </c>
      <c r="U3" s="148"/>
      <c r="V3" s="149"/>
    </row>
    <row r="4" spans="1:22" ht="93.6" customHeight="1" thickBot="1" x14ac:dyDescent="0.3">
      <c r="A4" s="55" t="s">
        <v>0</v>
      </c>
      <c r="B4" s="56" t="s">
        <v>96</v>
      </c>
      <c r="C4" s="56" t="s">
        <v>1</v>
      </c>
      <c r="D4" s="56" t="s">
        <v>97</v>
      </c>
      <c r="E4" s="56" t="s">
        <v>107</v>
      </c>
      <c r="F4" s="57" t="s">
        <v>98</v>
      </c>
      <c r="G4" s="56" t="s">
        <v>99</v>
      </c>
      <c r="H4" s="56" t="s">
        <v>108</v>
      </c>
      <c r="I4" s="56" t="s">
        <v>109</v>
      </c>
      <c r="J4" s="56" t="s">
        <v>110</v>
      </c>
      <c r="K4" s="56" t="s">
        <v>111</v>
      </c>
      <c r="L4" s="56" t="s">
        <v>100</v>
      </c>
      <c r="M4" s="56" t="s">
        <v>101</v>
      </c>
      <c r="N4" s="56" t="s">
        <v>112</v>
      </c>
      <c r="O4" s="56" t="s">
        <v>113</v>
      </c>
      <c r="P4" s="57" t="s">
        <v>84</v>
      </c>
      <c r="Q4" s="23" t="s">
        <v>114</v>
      </c>
      <c r="R4" s="56" t="s">
        <v>102</v>
      </c>
      <c r="S4" s="56" t="s">
        <v>115</v>
      </c>
      <c r="T4" s="56" t="s">
        <v>104</v>
      </c>
      <c r="U4" s="90" t="s">
        <v>81</v>
      </c>
      <c r="V4" s="91" t="s">
        <v>87</v>
      </c>
    </row>
    <row r="5" spans="1:22" ht="53.4" thickBot="1" x14ac:dyDescent="0.3">
      <c r="A5" s="78" t="s">
        <v>2</v>
      </c>
      <c r="B5" s="78"/>
      <c r="C5" s="78" t="s">
        <v>3</v>
      </c>
      <c r="D5" s="78"/>
      <c r="E5" s="78" t="s">
        <v>4</v>
      </c>
      <c r="F5" s="78" t="s">
        <v>5</v>
      </c>
      <c r="G5" s="78" t="s">
        <v>4</v>
      </c>
      <c r="H5" s="78" t="s">
        <v>6</v>
      </c>
      <c r="I5" s="78" t="s">
        <v>7</v>
      </c>
      <c r="J5" s="78" t="s">
        <v>8</v>
      </c>
      <c r="K5" s="78"/>
      <c r="L5" s="78"/>
      <c r="M5" s="78"/>
      <c r="N5" s="80" t="s">
        <v>9</v>
      </c>
      <c r="O5" s="80" t="s">
        <v>4</v>
      </c>
      <c r="P5" s="80"/>
      <c r="Q5" s="80"/>
      <c r="R5" s="92" t="s">
        <v>10</v>
      </c>
      <c r="S5" s="80" t="s">
        <v>11</v>
      </c>
      <c r="T5" s="93" t="s">
        <v>12</v>
      </c>
      <c r="U5" s="94"/>
      <c r="V5" s="108"/>
    </row>
    <row r="6" spans="1:22" ht="69.75" customHeight="1" thickBot="1" x14ac:dyDescent="0.3">
      <c r="A6" s="139" t="s">
        <v>49</v>
      </c>
      <c r="B6" s="142"/>
      <c r="C6" s="139" t="s">
        <v>1130</v>
      </c>
      <c r="D6" s="142" t="s">
        <v>179</v>
      </c>
      <c r="E6" s="139" t="s">
        <v>1162</v>
      </c>
      <c r="F6" s="139"/>
      <c r="G6" s="141" t="s">
        <v>1186</v>
      </c>
      <c r="H6" s="146"/>
      <c r="I6" s="139" t="s">
        <v>16</v>
      </c>
      <c r="J6" s="139" t="s">
        <v>17</v>
      </c>
      <c r="K6" s="142"/>
      <c r="L6" s="142"/>
      <c r="M6" s="142"/>
      <c r="N6" s="95" t="s">
        <v>13</v>
      </c>
      <c r="O6" s="95" t="s">
        <v>1199</v>
      </c>
      <c r="P6" s="95"/>
      <c r="Q6" s="95"/>
      <c r="R6" s="96" t="s">
        <v>14</v>
      </c>
      <c r="S6" s="97" t="s">
        <v>61</v>
      </c>
      <c r="T6" s="98"/>
      <c r="U6" s="151" t="s">
        <v>1129</v>
      </c>
      <c r="V6" s="150" t="s">
        <v>1187</v>
      </c>
    </row>
    <row r="7" spans="1:22" ht="53.4" thickBot="1" x14ac:dyDescent="0.3">
      <c r="A7" s="139"/>
      <c r="B7" s="143"/>
      <c r="C7" s="139"/>
      <c r="D7" s="143"/>
      <c r="E7" s="139"/>
      <c r="F7" s="139"/>
      <c r="G7" s="140"/>
      <c r="H7" s="146"/>
      <c r="I7" s="139"/>
      <c r="J7" s="139"/>
      <c r="K7" s="143"/>
      <c r="L7" s="143"/>
      <c r="M7" s="143"/>
      <c r="N7" s="139" t="s">
        <v>15</v>
      </c>
      <c r="O7" s="95" t="s">
        <v>1225</v>
      </c>
      <c r="P7" s="95"/>
      <c r="Q7" s="95"/>
      <c r="R7" s="96" t="s">
        <v>64</v>
      </c>
      <c r="S7" s="97" t="s">
        <v>50</v>
      </c>
      <c r="T7" s="140" t="s">
        <v>1167</v>
      </c>
      <c r="U7" s="152"/>
      <c r="V7" s="150"/>
    </row>
    <row r="8" spans="1:22" ht="69.599999999999994" customHeight="1" thickBot="1" x14ac:dyDescent="0.3">
      <c r="A8" s="139"/>
      <c r="B8" s="144"/>
      <c r="C8" s="139"/>
      <c r="D8" s="144"/>
      <c r="E8" s="139"/>
      <c r="F8" s="139"/>
      <c r="G8" s="140"/>
      <c r="H8" s="146"/>
      <c r="I8" s="139"/>
      <c r="J8" s="139"/>
      <c r="K8" s="144"/>
      <c r="L8" s="144"/>
      <c r="M8" s="144"/>
      <c r="N8" s="139"/>
      <c r="O8" s="95" t="s">
        <v>1226</v>
      </c>
      <c r="P8" s="95"/>
      <c r="Q8" s="95"/>
      <c r="R8" s="123" t="s">
        <v>82</v>
      </c>
      <c r="S8" s="97" t="s">
        <v>51</v>
      </c>
      <c r="T8" s="140"/>
      <c r="U8" s="153"/>
      <c r="V8" s="150"/>
    </row>
    <row r="9" spans="1:22" ht="54" customHeight="1" thickBot="1" x14ac:dyDescent="0.3">
      <c r="A9" s="139" t="s">
        <v>52</v>
      </c>
      <c r="B9" s="142"/>
      <c r="C9" s="142" t="s">
        <v>1130</v>
      </c>
      <c r="D9" s="142" t="s">
        <v>179</v>
      </c>
      <c r="E9" s="141" t="s">
        <v>1221</v>
      </c>
      <c r="F9" s="139"/>
      <c r="G9" s="141" t="s">
        <v>1168</v>
      </c>
      <c r="H9" s="139"/>
      <c r="I9" s="139" t="s">
        <v>16</v>
      </c>
      <c r="J9" s="139" t="s">
        <v>17</v>
      </c>
      <c r="K9" s="142"/>
      <c r="L9" s="142"/>
      <c r="M9" s="142"/>
      <c r="N9" s="139" t="s">
        <v>13</v>
      </c>
      <c r="O9" s="96" t="s">
        <v>1200</v>
      </c>
      <c r="P9" s="96"/>
      <c r="Q9" s="96"/>
      <c r="R9" s="110" t="s">
        <v>14</v>
      </c>
      <c r="S9" s="97" t="s">
        <v>90</v>
      </c>
      <c r="T9" s="99"/>
      <c r="U9" s="140" t="s">
        <v>73</v>
      </c>
      <c r="V9" s="159" t="s">
        <v>1143</v>
      </c>
    </row>
    <row r="10" spans="1:22" ht="54" customHeight="1" thickBot="1" x14ac:dyDescent="0.3">
      <c r="A10" s="139"/>
      <c r="B10" s="143"/>
      <c r="C10" s="143"/>
      <c r="D10" s="143"/>
      <c r="E10" s="141"/>
      <c r="F10" s="139"/>
      <c r="G10" s="141"/>
      <c r="H10" s="139"/>
      <c r="I10" s="139"/>
      <c r="J10" s="139"/>
      <c r="K10" s="143"/>
      <c r="L10" s="143"/>
      <c r="M10" s="143"/>
      <c r="N10" s="139"/>
      <c r="O10" s="96" t="s">
        <v>1201</v>
      </c>
      <c r="P10" s="96"/>
      <c r="Q10" s="96"/>
      <c r="R10" s="110" t="s">
        <v>14</v>
      </c>
      <c r="S10" s="97" t="s">
        <v>61</v>
      </c>
      <c r="T10" s="99"/>
      <c r="U10" s="140"/>
      <c r="V10" s="159"/>
    </row>
    <row r="11" spans="1:22" ht="69" customHeight="1" thickBot="1" x14ac:dyDescent="0.3">
      <c r="A11" s="139"/>
      <c r="B11" s="143"/>
      <c r="C11" s="143"/>
      <c r="D11" s="143"/>
      <c r="E11" s="141"/>
      <c r="F11" s="139"/>
      <c r="G11" s="141"/>
      <c r="H11" s="139"/>
      <c r="I11" s="139"/>
      <c r="J11" s="139"/>
      <c r="K11" s="143"/>
      <c r="L11" s="143"/>
      <c r="M11" s="143"/>
      <c r="N11" s="139" t="s">
        <v>15</v>
      </c>
      <c r="O11" s="105" t="s">
        <v>1189</v>
      </c>
      <c r="P11" s="95"/>
      <c r="Q11" s="95"/>
      <c r="R11" s="96" t="s">
        <v>1213</v>
      </c>
      <c r="S11" s="97" t="s">
        <v>69</v>
      </c>
      <c r="T11" s="139"/>
      <c r="U11" s="140"/>
      <c r="V11" s="159"/>
    </row>
    <row r="12" spans="1:22" ht="69" customHeight="1" thickBot="1" x14ac:dyDescent="0.3">
      <c r="A12" s="139"/>
      <c r="B12" s="143"/>
      <c r="C12" s="143"/>
      <c r="D12" s="143"/>
      <c r="E12" s="141"/>
      <c r="F12" s="139"/>
      <c r="G12" s="141"/>
      <c r="H12" s="139"/>
      <c r="I12" s="139"/>
      <c r="J12" s="139"/>
      <c r="K12" s="143"/>
      <c r="L12" s="143"/>
      <c r="M12" s="143"/>
      <c r="N12" s="139"/>
      <c r="O12" s="139" t="s">
        <v>1188</v>
      </c>
      <c r="P12" s="142"/>
      <c r="Q12" s="109"/>
      <c r="R12" s="151" t="s">
        <v>1212</v>
      </c>
      <c r="S12" s="154" t="s">
        <v>57</v>
      </c>
      <c r="T12" s="139"/>
      <c r="U12" s="140"/>
      <c r="V12" s="159"/>
    </row>
    <row r="13" spans="1:22" s="100" customFormat="1" ht="69" customHeight="1" thickBot="1" x14ac:dyDescent="0.3">
      <c r="A13" s="139"/>
      <c r="B13" s="144"/>
      <c r="C13" s="144"/>
      <c r="D13" s="144"/>
      <c r="E13" s="141"/>
      <c r="F13" s="139"/>
      <c r="G13" s="141"/>
      <c r="H13" s="139"/>
      <c r="I13" s="139"/>
      <c r="J13" s="139"/>
      <c r="K13" s="144"/>
      <c r="L13" s="144"/>
      <c r="M13" s="144"/>
      <c r="N13" s="139"/>
      <c r="O13" s="139"/>
      <c r="P13" s="144"/>
      <c r="Q13" s="109"/>
      <c r="R13" s="153"/>
      <c r="S13" s="155"/>
      <c r="T13" s="139"/>
      <c r="U13" s="140"/>
      <c r="V13" s="159"/>
    </row>
    <row r="14" spans="1:22" ht="36.75" customHeight="1" thickBot="1" x14ac:dyDescent="0.3">
      <c r="A14" s="139" t="s">
        <v>58</v>
      </c>
      <c r="B14" s="142"/>
      <c r="C14" s="139" t="s">
        <v>1130</v>
      </c>
      <c r="D14" s="142" t="s">
        <v>179</v>
      </c>
      <c r="E14" s="139" t="s">
        <v>22</v>
      </c>
      <c r="F14" s="139"/>
      <c r="G14" s="140" t="s">
        <v>1169</v>
      </c>
      <c r="H14" s="139"/>
      <c r="I14" s="139" t="s">
        <v>16</v>
      </c>
      <c r="J14" s="139" t="s">
        <v>17</v>
      </c>
      <c r="K14" s="142"/>
      <c r="L14" s="142"/>
      <c r="M14" s="142"/>
      <c r="N14" s="139" t="s">
        <v>13</v>
      </c>
      <c r="O14" s="96" t="s">
        <v>1202</v>
      </c>
      <c r="P14" s="110"/>
      <c r="Q14" s="96"/>
      <c r="R14" s="110" t="s">
        <v>21</v>
      </c>
      <c r="S14" s="97" t="s">
        <v>53</v>
      </c>
      <c r="T14" s="99"/>
      <c r="U14" s="140" t="s">
        <v>74</v>
      </c>
      <c r="V14" s="159" t="s">
        <v>1144</v>
      </c>
    </row>
    <row r="15" spans="1:22" ht="36.75" customHeight="1" thickBot="1" x14ac:dyDescent="0.3">
      <c r="A15" s="139"/>
      <c r="B15" s="143"/>
      <c r="C15" s="139"/>
      <c r="D15" s="143"/>
      <c r="E15" s="139"/>
      <c r="F15" s="139"/>
      <c r="G15" s="140"/>
      <c r="H15" s="139"/>
      <c r="I15" s="139"/>
      <c r="J15" s="139"/>
      <c r="K15" s="143"/>
      <c r="L15" s="143"/>
      <c r="M15" s="143"/>
      <c r="N15" s="139"/>
      <c r="O15" s="96" t="s">
        <v>1203</v>
      </c>
      <c r="P15" s="96"/>
      <c r="Q15" s="96"/>
      <c r="R15" s="110" t="s">
        <v>21</v>
      </c>
      <c r="S15" s="97" t="s">
        <v>55</v>
      </c>
      <c r="T15" s="99"/>
      <c r="U15" s="140"/>
      <c r="V15" s="159"/>
    </row>
    <row r="16" spans="1:22" ht="31.5" customHeight="1" thickBot="1" x14ac:dyDescent="0.3">
      <c r="A16" s="139"/>
      <c r="B16" s="143"/>
      <c r="C16" s="139"/>
      <c r="D16" s="143"/>
      <c r="E16" s="139"/>
      <c r="F16" s="139"/>
      <c r="G16" s="140"/>
      <c r="H16" s="139"/>
      <c r="I16" s="139"/>
      <c r="J16" s="139"/>
      <c r="K16" s="143"/>
      <c r="L16" s="143"/>
      <c r="M16" s="143"/>
      <c r="N16" s="139"/>
      <c r="O16" s="96" t="s">
        <v>1204</v>
      </c>
      <c r="P16" s="110"/>
      <c r="Q16" s="96"/>
      <c r="R16" s="110" t="s">
        <v>14</v>
      </c>
      <c r="S16" s="97" t="s">
        <v>90</v>
      </c>
      <c r="T16" s="95"/>
      <c r="U16" s="140"/>
      <c r="V16" s="159"/>
    </row>
    <row r="17" spans="1:22" ht="40.5" customHeight="1" thickBot="1" x14ac:dyDescent="0.3">
      <c r="A17" s="139"/>
      <c r="B17" s="143"/>
      <c r="C17" s="139"/>
      <c r="D17" s="143"/>
      <c r="E17" s="139"/>
      <c r="F17" s="139"/>
      <c r="G17" s="140"/>
      <c r="H17" s="139"/>
      <c r="I17" s="139"/>
      <c r="J17" s="139"/>
      <c r="K17" s="143"/>
      <c r="L17" s="143"/>
      <c r="M17" s="143"/>
      <c r="N17" s="139"/>
      <c r="O17" s="96" t="s">
        <v>1205</v>
      </c>
      <c r="P17" s="96"/>
      <c r="Q17" s="96"/>
      <c r="R17" s="110" t="s">
        <v>14</v>
      </c>
      <c r="S17" s="97" t="s">
        <v>61</v>
      </c>
      <c r="T17" s="95"/>
      <c r="U17" s="140"/>
      <c r="V17" s="159"/>
    </row>
    <row r="18" spans="1:22" ht="56.85" customHeight="1" thickBot="1" x14ac:dyDescent="0.3">
      <c r="A18" s="139"/>
      <c r="B18" s="143"/>
      <c r="C18" s="139"/>
      <c r="D18" s="143"/>
      <c r="E18" s="139"/>
      <c r="F18" s="139"/>
      <c r="G18" s="140"/>
      <c r="H18" s="139"/>
      <c r="I18" s="139"/>
      <c r="J18" s="139"/>
      <c r="K18" s="143"/>
      <c r="L18" s="143"/>
      <c r="M18" s="143"/>
      <c r="N18" s="139" t="s">
        <v>15</v>
      </c>
      <c r="O18" s="111" t="s">
        <v>1189</v>
      </c>
      <c r="P18" s="95"/>
      <c r="Q18" s="95"/>
      <c r="R18" s="96" t="s">
        <v>1213</v>
      </c>
      <c r="S18" s="97" t="s">
        <v>69</v>
      </c>
      <c r="T18" s="95"/>
      <c r="U18" s="140"/>
      <c r="V18" s="159"/>
    </row>
    <row r="19" spans="1:22" ht="54.75" customHeight="1" thickBot="1" x14ac:dyDescent="0.3">
      <c r="A19" s="139"/>
      <c r="B19" s="143"/>
      <c r="C19" s="139"/>
      <c r="D19" s="143"/>
      <c r="E19" s="139"/>
      <c r="F19" s="139"/>
      <c r="G19" s="140"/>
      <c r="H19" s="139"/>
      <c r="I19" s="139"/>
      <c r="J19" s="139"/>
      <c r="K19" s="143"/>
      <c r="L19" s="143"/>
      <c r="M19" s="143"/>
      <c r="N19" s="139"/>
      <c r="O19" s="111" t="s">
        <v>1193</v>
      </c>
      <c r="P19" s="95"/>
      <c r="Q19" s="95"/>
      <c r="R19" s="96" t="s">
        <v>70</v>
      </c>
      <c r="S19" s="97" t="s">
        <v>50</v>
      </c>
      <c r="T19" s="95"/>
      <c r="U19" s="140"/>
      <c r="V19" s="159"/>
    </row>
    <row r="20" spans="1:22" ht="65.849999999999994" customHeight="1" thickBot="1" x14ac:dyDescent="0.3">
      <c r="A20" s="139"/>
      <c r="B20" s="143"/>
      <c r="C20" s="139"/>
      <c r="D20" s="143"/>
      <c r="E20" s="139"/>
      <c r="F20" s="139"/>
      <c r="G20" s="140"/>
      <c r="H20" s="139"/>
      <c r="I20" s="139"/>
      <c r="J20" s="139"/>
      <c r="K20" s="143"/>
      <c r="L20" s="143"/>
      <c r="M20" s="143"/>
      <c r="N20" s="139"/>
      <c r="O20" s="111" t="s">
        <v>1188</v>
      </c>
      <c r="P20" s="95"/>
      <c r="Q20" s="95"/>
      <c r="R20" s="96" t="s">
        <v>65</v>
      </c>
      <c r="S20" s="97" t="s">
        <v>57</v>
      </c>
      <c r="T20" s="95"/>
      <c r="U20" s="140"/>
      <c r="V20" s="159"/>
    </row>
    <row r="21" spans="1:22" s="100" customFormat="1" ht="70.5" customHeight="1" thickBot="1" x14ac:dyDescent="0.3">
      <c r="A21" s="139"/>
      <c r="B21" s="144"/>
      <c r="C21" s="139"/>
      <c r="D21" s="144"/>
      <c r="E21" s="139"/>
      <c r="F21" s="139"/>
      <c r="G21" s="140"/>
      <c r="H21" s="139"/>
      <c r="I21" s="139"/>
      <c r="J21" s="139"/>
      <c r="K21" s="144"/>
      <c r="L21" s="144"/>
      <c r="M21" s="144"/>
      <c r="N21" s="139"/>
      <c r="O21" s="111" t="s">
        <v>1226</v>
      </c>
      <c r="P21" s="95"/>
      <c r="Q21" s="95"/>
      <c r="R21" s="96" t="s">
        <v>83</v>
      </c>
      <c r="S21" s="97" t="s">
        <v>51</v>
      </c>
      <c r="T21" s="95"/>
      <c r="U21" s="140"/>
      <c r="V21" s="159"/>
    </row>
    <row r="22" spans="1:22" ht="40.5" customHeight="1" thickBot="1" x14ac:dyDescent="0.3">
      <c r="A22" s="139" t="s">
        <v>60</v>
      </c>
      <c r="B22" s="142"/>
      <c r="C22" s="139" t="s">
        <v>1130</v>
      </c>
      <c r="D22" s="142" t="s">
        <v>179</v>
      </c>
      <c r="E22" s="139" t="s">
        <v>27</v>
      </c>
      <c r="F22" s="139"/>
      <c r="G22" s="139" t="s">
        <v>1145</v>
      </c>
      <c r="H22" s="140" t="s">
        <v>1192</v>
      </c>
      <c r="I22" s="139" t="s">
        <v>16</v>
      </c>
      <c r="J22" s="139" t="s">
        <v>17</v>
      </c>
      <c r="K22" s="142"/>
      <c r="L22" s="142"/>
      <c r="M22" s="142"/>
      <c r="N22" s="139" t="s">
        <v>13</v>
      </c>
      <c r="O22" s="95" t="s">
        <v>1198</v>
      </c>
      <c r="P22" s="109"/>
      <c r="Q22" s="95"/>
      <c r="R22" s="109" t="s">
        <v>21</v>
      </c>
      <c r="S22" s="97" t="s">
        <v>54</v>
      </c>
      <c r="T22" s="99"/>
      <c r="U22" s="140" t="s">
        <v>1141</v>
      </c>
      <c r="V22" s="159" t="s">
        <v>89</v>
      </c>
    </row>
    <row r="23" spans="1:22" ht="40.5" customHeight="1" thickBot="1" x14ac:dyDescent="0.3">
      <c r="A23" s="139"/>
      <c r="B23" s="143"/>
      <c r="C23" s="139"/>
      <c r="D23" s="143"/>
      <c r="E23" s="139"/>
      <c r="F23" s="139"/>
      <c r="G23" s="139"/>
      <c r="H23" s="140"/>
      <c r="I23" s="139"/>
      <c r="J23" s="139"/>
      <c r="K23" s="143"/>
      <c r="L23" s="143"/>
      <c r="M23" s="143"/>
      <c r="N23" s="139"/>
      <c r="O23" s="95" t="s">
        <v>1197</v>
      </c>
      <c r="P23" s="95"/>
      <c r="Q23" s="95"/>
      <c r="R23" s="109" t="s">
        <v>21</v>
      </c>
      <c r="S23" s="97" t="s">
        <v>56</v>
      </c>
      <c r="T23" s="99"/>
      <c r="U23" s="140"/>
      <c r="V23" s="159"/>
    </row>
    <row r="24" spans="1:22" ht="40.5" customHeight="1" thickBot="1" x14ac:dyDescent="0.3">
      <c r="A24" s="139"/>
      <c r="B24" s="143"/>
      <c r="C24" s="139"/>
      <c r="D24" s="143"/>
      <c r="E24" s="139"/>
      <c r="F24" s="139"/>
      <c r="G24" s="139"/>
      <c r="H24" s="140"/>
      <c r="I24" s="139"/>
      <c r="J24" s="139"/>
      <c r="K24" s="143"/>
      <c r="L24" s="143"/>
      <c r="M24" s="143"/>
      <c r="N24" s="139"/>
      <c r="O24" s="95" t="s">
        <v>1196</v>
      </c>
      <c r="P24" s="109"/>
      <c r="Q24" s="95"/>
      <c r="R24" s="109" t="s">
        <v>14</v>
      </c>
      <c r="S24" s="97" t="s">
        <v>90</v>
      </c>
      <c r="T24" s="139"/>
      <c r="U24" s="140"/>
      <c r="V24" s="159"/>
    </row>
    <row r="25" spans="1:22" ht="40.5" customHeight="1" thickBot="1" x14ac:dyDescent="0.3">
      <c r="A25" s="139"/>
      <c r="B25" s="143"/>
      <c r="C25" s="139"/>
      <c r="D25" s="143"/>
      <c r="E25" s="139"/>
      <c r="F25" s="139"/>
      <c r="G25" s="139"/>
      <c r="H25" s="140"/>
      <c r="I25" s="139"/>
      <c r="J25" s="139"/>
      <c r="K25" s="143"/>
      <c r="L25" s="143"/>
      <c r="M25" s="143"/>
      <c r="N25" s="139"/>
      <c r="O25" s="95" t="s">
        <v>1195</v>
      </c>
      <c r="P25" s="95"/>
      <c r="Q25" s="95"/>
      <c r="R25" s="109" t="s">
        <v>14</v>
      </c>
      <c r="S25" s="97" t="s">
        <v>61</v>
      </c>
      <c r="T25" s="139"/>
      <c r="U25" s="140"/>
      <c r="V25" s="159"/>
    </row>
    <row r="26" spans="1:22" ht="66.75" customHeight="1" thickBot="1" x14ac:dyDescent="0.3">
      <c r="A26" s="139"/>
      <c r="B26" s="143"/>
      <c r="C26" s="139"/>
      <c r="D26" s="143"/>
      <c r="E26" s="139"/>
      <c r="F26" s="139"/>
      <c r="G26" s="139"/>
      <c r="H26" s="140"/>
      <c r="I26" s="139"/>
      <c r="J26" s="139"/>
      <c r="K26" s="143"/>
      <c r="L26" s="143"/>
      <c r="M26" s="143"/>
      <c r="N26" s="139" t="s">
        <v>15</v>
      </c>
      <c r="O26" s="112" t="s">
        <v>1218</v>
      </c>
      <c r="P26" s="95"/>
      <c r="Q26" s="95"/>
      <c r="R26" s="96" t="s">
        <v>65</v>
      </c>
      <c r="S26" s="97" t="s">
        <v>57</v>
      </c>
      <c r="T26" s="95"/>
      <c r="U26" s="140"/>
      <c r="V26" s="159"/>
    </row>
    <row r="27" spans="1:22" s="100" customFormat="1" ht="66.75" customHeight="1" thickBot="1" x14ac:dyDescent="0.3">
      <c r="A27" s="139"/>
      <c r="B27" s="144"/>
      <c r="C27" s="139"/>
      <c r="D27" s="144"/>
      <c r="E27" s="139"/>
      <c r="F27" s="139"/>
      <c r="G27" s="139"/>
      <c r="H27" s="140"/>
      <c r="I27" s="139"/>
      <c r="J27" s="139"/>
      <c r="K27" s="144"/>
      <c r="L27" s="144"/>
      <c r="M27" s="144"/>
      <c r="N27" s="139"/>
      <c r="O27" s="95" t="s">
        <v>1227</v>
      </c>
      <c r="P27" s="95"/>
      <c r="Q27" s="95"/>
      <c r="R27" s="96" t="s">
        <v>83</v>
      </c>
      <c r="S27" s="97" t="s">
        <v>51</v>
      </c>
      <c r="T27" s="95" t="s">
        <v>19</v>
      </c>
      <c r="U27" s="140"/>
      <c r="V27" s="159"/>
    </row>
    <row r="28" spans="1:22" ht="37.5" customHeight="1" thickBot="1" x14ac:dyDescent="0.3">
      <c r="A28" s="139" t="s">
        <v>68</v>
      </c>
      <c r="B28" s="142"/>
      <c r="C28" s="139" t="s">
        <v>1130</v>
      </c>
      <c r="D28" s="142" t="s">
        <v>179</v>
      </c>
      <c r="E28" s="141" t="s">
        <v>1163</v>
      </c>
      <c r="F28" s="139"/>
      <c r="G28" s="140" t="s">
        <v>1164</v>
      </c>
      <c r="H28" s="139"/>
      <c r="I28" s="139" t="s">
        <v>16</v>
      </c>
      <c r="J28" s="139" t="s">
        <v>17</v>
      </c>
      <c r="K28" s="142"/>
      <c r="L28" s="142"/>
      <c r="M28" s="142"/>
      <c r="N28" s="139" t="s">
        <v>13</v>
      </c>
      <c r="O28" s="95" t="s">
        <v>1194</v>
      </c>
      <c r="P28" s="109"/>
      <c r="Q28" s="95"/>
      <c r="R28" s="109" t="s">
        <v>14</v>
      </c>
      <c r="S28" s="97" t="s">
        <v>63</v>
      </c>
      <c r="T28" s="158" t="s">
        <v>1170</v>
      </c>
      <c r="U28" s="140" t="s">
        <v>75</v>
      </c>
      <c r="V28" s="159" t="s">
        <v>88</v>
      </c>
    </row>
    <row r="29" spans="1:22" ht="37.5" customHeight="1" thickBot="1" x14ac:dyDescent="0.3">
      <c r="A29" s="139"/>
      <c r="B29" s="143"/>
      <c r="C29" s="139"/>
      <c r="D29" s="143"/>
      <c r="E29" s="141"/>
      <c r="F29" s="139"/>
      <c r="G29" s="140"/>
      <c r="H29" s="139"/>
      <c r="I29" s="139"/>
      <c r="J29" s="139"/>
      <c r="K29" s="143"/>
      <c r="L29" s="143"/>
      <c r="M29" s="143"/>
      <c r="N29" s="139"/>
      <c r="O29" s="95" t="s">
        <v>1206</v>
      </c>
      <c r="P29" s="95"/>
      <c r="Q29" s="95"/>
      <c r="R29" s="109" t="s">
        <v>14</v>
      </c>
      <c r="S29" s="97" t="s">
        <v>62</v>
      </c>
      <c r="T29" s="158"/>
      <c r="U29" s="140"/>
      <c r="V29" s="159"/>
    </row>
    <row r="30" spans="1:22" ht="57" customHeight="1" thickBot="1" x14ac:dyDescent="0.3">
      <c r="A30" s="139"/>
      <c r="B30" s="143"/>
      <c r="C30" s="139"/>
      <c r="D30" s="143"/>
      <c r="E30" s="141"/>
      <c r="F30" s="139"/>
      <c r="G30" s="140"/>
      <c r="H30" s="139"/>
      <c r="I30" s="139"/>
      <c r="J30" s="139"/>
      <c r="K30" s="143"/>
      <c r="L30" s="143"/>
      <c r="M30" s="143"/>
      <c r="N30" s="139" t="s">
        <v>15</v>
      </c>
      <c r="O30" s="111" t="s">
        <v>1189</v>
      </c>
      <c r="P30" s="95"/>
      <c r="Q30" s="95"/>
      <c r="R30" s="96" t="s">
        <v>1214</v>
      </c>
      <c r="S30" s="97" t="s">
        <v>69</v>
      </c>
      <c r="T30" s="139"/>
      <c r="U30" s="140"/>
      <c r="V30" s="159"/>
    </row>
    <row r="31" spans="1:22" ht="57" customHeight="1" thickBot="1" x14ac:dyDescent="0.3">
      <c r="A31" s="139"/>
      <c r="B31" s="143"/>
      <c r="C31" s="139"/>
      <c r="D31" s="143"/>
      <c r="E31" s="141"/>
      <c r="F31" s="139"/>
      <c r="G31" s="140"/>
      <c r="H31" s="139"/>
      <c r="I31" s="139"/>
      <c r="J31" s="139"/>
      <c r="K31" s="143"/>
      <c r="L31" s="143"/>
      <c r="M31" s="143"/>
      <c r="N31" s="139"/>
      <c r="O31" s="111" t="s">
        <v>1225</v>
      </c>
      <c r="P31" s="95"/>
      <c r="Q31" s="95"/>
      <c r="R31" s="96" t="s">
        <v>1215</v>
      </c>
      <c r="S31" s="97" t="s">
        <v>50</v>
      </c>
      <c r="T31" s="139"/>
      <c r="U31" s="140"/>
      <c r="V31" s="159"/>
    </row>
    <row r="32" spans="1:22" ht="57" customHeight="1" thickBot="1" x14ac:dyDescent="0.3">
      <c r="A32" s="139"/>
      <c r="B32" s="143"/>
      <c r="C32" s="139"/>
      <c r="D32" s="143"/>
      <c r="E32" s="141"/>
      <c r="F32" s="139"/>
      <c r="G32" s="140"/>
      <c r="H32" s="139"/>
      <c r="I32" s="139"/>
      <c r="J32" s="139"/>
      <c r="K32" s="143"/>
      <c r="L32" s="143"/>
      <c r="M32" s="143"/>
      <c r="N32" s="139"/>
      <c r="O32" s="111" t="s">
        <v>1188</v>
      </c>
      <c r="P32" s="95"/>
      <c r="Q32" s="95"/>
      <c r="R32" s="96" t="s">
        <v>1216</v>
      </c>
      <c r="S32" s="97" t="s">
        <v>57</v>
      </c>
      <c r="T32" s="139"/>
      <c r="U32" s="140"/>
      <c r="V32" s="159"/>
    </row>
    <row r="33" spans="1:22" s="100" customFormat="1" ht="57" customHeight="1" thickBot="1" x14ac:dyDescent="0.3">
      <c r="A33" s="139"/>
      <c r="B33" s="144"/>
      <c r="C33" s="139"/>
      <c r="D33" s="144"/>
      <c r="E33" s="141"/>
      <c r="F33" s="139"/>
      <c r="G33" s="140"/>
      <c r="H33" s="139"/>
      <c r="I33" s="139"/>
      <c r="J33" s="139"/>
      <c r="K33" s="144"/>
      <c r="L33" s="144"/>
      <c r="M33" s="144"/>
      <c r="N33" s="139"/>
      <c r="O33" s="111" t="s">
        <v>1226</v>
      </c>
      <c r="P33" s="95"/>
      <c r="Q33" s="95"/>
      <c r="R33" s="96" t="s">
        <v>1217</v>
      </c>
      <c r="S33" s="97" t="s">
        <v>51</v>
      </c>
      <c r="T33" s="139"/>
      <c r="U33" s="140"/>
      <c r="V33" s="159"/>
    </row>
    <row r="34" spans="1:22" ht="52.5" customHeight="1" thickBot="1" x14ac:dyDescent="0.3">
      <c r="A34" s="139" t="s">
        <v>71</v>
      </c>
      <c r="B34" s="142"/>
      <c r="C34" s="139" t="s">
        <v>1130</v>
      </c>
      <c r="D34" s="142" t="s">
        <v>179</v>
      </c>
      <c r="E34" s="140" t="s">
        <v>1151</v>
      </c>
      <c r="F34" s="139"/>
      <c r="G34" s="139" t="s">
        <v>1171</v>
      </c>
      <c r="H34" s="139"/>
      <c r="I34" s="139" t="s">
        <v>16</v>
      </c>
      <c r="J34" s="139" t="s">
        <v>17</v>
      </c>
      <c r="K34" s="142"/>
      <c r="L34" s="142"/>
      <c r="M34" s="142"/>
      <c r="N34" s="139" t="s">
        <v>13</v>
      </c>
      <c r="O34" s="95" t="s">
        <v>1207</v>
      </c>
      <c r="P34" s="109"/>
      <c r="Q34" s="95"/>
      <c r="R34" s="109" t="s">
        <v>14</v>
      </c>
      <c r="S34" s="97" t="s">
        <v>63</v>
      </c>
      <c r="T34" s="157" t="s">
        <v>1142</v>
      </c>
      <c r="U34" s="140" t="s">
        <v>1146</v>
      </c>
      <c r="V34" s="159" t="s">
        <v>1147</v>
      </c>
    </row>
    <row r="35" spans="1:22" ht="106.35" customHeight="1" thickBot="1" x14ac:dyDescent="0.3">
      <c r="A35" s="139"/>
      <c r="B35" s="143"/>
      <c r="C35" s="139"/>
      <c r="D35" s="143"/>
      <c r="E35" s="156"/>
      <c r="F35" s="139"/>
      <c r="G35" s="139"/>
      <c r="H35" s="139"/>
      <c r="I35" s="139"/>
      <c r="J35" s="139"/>
      <c r="K35" s="143"/>
      <c r="L35" s="143"/>
      <c r="M35" s="143"/>
      <c r="N35" s="139"/>
      <c r="O35" s="95" t="s">
        <v>1208</v>
      </c>
      <c r="P35" s="95"/>
      <c r="Q35" s="95"/>
      <c r="R35" s="109" t="s">
        <v>14</v>
      </c>
      <c r="S35" s="97" t="s">
        <v>62</v>
      </c>
      <c r="T35" s="157"/>
      <c r="U35" s="140"/>
      <c r="V35" s="159"/>
    </row>
    <row r="36" spans="1:22" ht="51.75" customHeight="1" thickBot="1" x14ac:dyDescent="0.3">
      <c r="A36" s="139"/>
      <c r="B36" s="143"/>
      <c r="C36" s="139"/>
      <c r="D36" s="143"/>
      <c r="E36" s="156"/>
      <c r="F36" s="139"/>
      <c r="G36" s="139"/>
      <c r="H36" s="139"/>
      <c r="I36" s="139"/>
      <c r="J36" s="139"/>
      <c r="K36" s="143"/>
      <c r="L36" s="143"/>
      <c r="M36" s="143"/>
      <c r="N36" s="139" t="s">
        <v>15</v>
      </c>
      <c r="O36" s="111" t="s">
        <v>1189</v>
      </c>
      <c r="P36" s="95"/>
      <c r="Q36" s="95"/>
      <c r="R36" s="96" t="s">
        <v>1214</v>
      </c>
      <c r="S36" s="97" t="s">
        <v>69</v>
      </c>
      <c r="T36" s="139"/>
      <c r="U36" s="140"/>
      <c r="V36" s="159"/>
    </row>
    <row r="37" spans="1:22" ht="51.75" customHeight="1" thickBot="1" x14ac:dyDescent="0.3">
      <c r="A37" s="139"/>
      <c r="B37" s="143"/>
      <c r="C37" s="139"/>
      <c r="D37" s="143"/>
      <c r="E37" s="156"/>
      <c r="F37" s="139"/>
      <c r="G37" s="139"/>
      <c r="H37" s="139"/>
      <c r="I37" s="139"/>
      <c r="J37" s="139"/>
      <c r="K37" s="143"/>
      <c r="L37" s="143"/>
      <c r="M37" s="143"/>
      <c r="N37" s="139"/>
      <c r="O37" s="111" t="s">
        <v>1225</v>
      </c>
      <c r="P37" s="95"/>
      <c r="Q37" s="95"/>
      <c r="R37" s="96" t="s">
        <v>1215</v>
      </c>
      <c r="S37" s="97" t="s">
        <v>50</v>
      </c>
      <c r="T37" s="139"/>
      <c r="U37" s="140"/>
      <c r="V37" s="159"/>
    </row>
    <row r="38" spans="1:22" ht="51.75" customHeight="1" thickBot="1" x14ac:dyDescent="0.3">
      <c r="A38" s="139"/>
      <c r="B38" s="143"/>
      <c r="C38" s="139"/>
      <c r="D38" s="143"/>
      <c r="E38" s="156"/>
      <c r="F38" s="139"/>
      <c r="G38" s="139"/>
      <c r="H38" s="139"/>
      <c r="I38" s="139"/>
      <c r="J38" s="139"/>
      <c r="K38" s="143"/>
      <c r="L38" s="143"/>
      <c r="M38" s="143"/>
      <c r="N38" s="139"/>
      <c r="O38" s="111" t="s">
        <v>1188</v>
      </c>
      <c r="P38" s="95"/>
      <c r="Q38" s="95"/>
      <c r="R38" s="96" t="s">
        <v>1216</v>
      </c>
      <c r="S38" s="97" t="s">
        <v>57</v>
      </c>
      <c r="T38" s="139"/>
      <c r="U38" s="140"/>
      <c r="V38" s="159"/>
    </row>
    <row r="39" spans="1:22" s="100" customFormat="1" ht="53.4" customHeight="1" thickBot="1" x14ac:dyDescent="0.3">
      <c r="A39" s="139"/>
      <c r="B39" s="144"/>
      <c r="C39" s="139"/>
      <c r="D39" s="144"/>
      <c r="E39" s="156"/>
      <c r="F39" s="139"/>
      <c r="G39" s="139"/>
      <c r="H39" s="139"/>
      <c r="I39" s="139"/>
      <c r="J39" s="139"/>
      <c r="K39" s="144"/>
      <c r="L39" s="144"/>
      <c r="M39" s="144"/>
      <c r="N39" s="139"/>
      <c r="O39" s="111" t="s">
        <v>1227</v>
      </c>
      <c r="P39" s="95"/>
      <c r="Q39" s="95"/>
      <c r="R39" s="96" t="s">
        <v>1217</v>
      </c>
      <c r="S39" s="97" t="s">
        <v>51</v>
      </c>
      <c r="T39" s="139"/>
      <c r="U39" s="140"/>
      <c r="V39" s="159"/>
    </row>
    <row r="40" spans="1:22" ht="54" customHeight="1" thickBot="1" x14ac:dyDescent="0.3">
      <c r="A40" s="139" t="s">
        <v>86</v>
      </c>
      <c r="B40" s="142"/>
      <c r="C40" s="139" t="s">
        <v>1130</v>
      </c>
      <c r="D40" s="142" t="s">
        <v>179</v>
      </c>
      <c r="E40" s="140" t="s">
        <v>1152</v>
      </c>
      <c r="F40" s="139"/>
      <c r="G40" s="139" t="s">
        <v>1172</v>
      </c>
      <c r="H40" s="139"/>
      <c r="I40" s="139" t="s">
        <v>16</v>
      </c>
      <c r="J40" s="139" t="s">
        <v>17</v>
      </c>
      <c r="K40" s="142"/>
      <c r="L40" s="142"/>
      <c r="M40" s="142"/>
      <c r="N40" s="139" t="s">
        <v>13</v>
      </c>
      <c r="O40" s="101" t="s">
        <v>1209</v>
      </c>
      <c r="P40" s="96"/>
      <c r="Q40" s="96"/>
      <c r="R40" s="110" t="s">
        <v>14</v>
      </c>
      <c r="S40" s="97" t="s">
        <v>90</v>
      </c>
      <c r="T40" s="99"/>
      <c r="U40" s="140" t="s">
        <v>92</v>
      </c>
      <c r="V40" s="159" t="s">
        <v>1173</v>
      </c>
    </row>
    <row r="41" spans="1:22" ht="54" customHeight="1" thickBot="1" x14ac:dyDescent="0.3">
      <c r="A41" s="139"/>
      <c r="B41" s="143"/>
      <c r="C41" s="139"/>
      <c r="D41" s="143"/>
      <c r="E41" s="140"/>
      <c r="F41" s="139"/>
      <c r="G41" s="139"/>
      <c r="H41" s="160"/>
      <c r="I41" s="139"/>
      <c r="J41" s="139"/>
      <c r="K41" s="143"/>
      <c r="L41" s="143"/>
      <c r="M41" s="143"/>
      <c r="N41" s="139"/>
      <c r="O41" s="101" t="s">
        <v>1210</v>
      </c>
      <c r="P41" s="96"/>
      <c r="Q41" s="96"/>
      <c r="R41" s="110" t="s">
        <v>14</v>
      </c>
      <c r="S41" s="97" t="s">
        <v>61</v>
      </c>
      <c r="T41" s="99"/>
      <c r="U41" s="140"/>
      <c r="V41" s="159"/>
    </row>
    <row r="42" spans="1:22" ht="69" customHeight="1" thickBot="1" x14ac:dyDescent="0.3">
      <c r="A42" s="139"/>
      <c r="B42" s="143"/>
      <c r="C42" s="139"/>
      <c r="D42" s="143"/>
      <c r="E42" s="140"/>
      <c r="F42" s="139"/>
      <c r="G42" s="139"/>
      <c r="H42" s="160"/>
      <c r="I42" s="139"/>
      <c r="J42" s="139"/>
      <c r="K42" s="143"/>
      <c r="L42" s="143"/>
      <c r="M42" s="143"/>
      <c r="N42" s="139" t="s">
        <v>15</v>
      </c>
      <c r="O42" s="111" t="s">
        <v>1189</v>
      </c>
      <c r="P42" s="95"/>
      <c r="Q42" s="95"/>
      <c r="R42" s="96" t="s">
        <v>1214</v>
      </c>
      <c r="S42" s="97" t="s">
        <v>69</v>
      </c>
      <c r="T42" s="139"/>
      <c r="U42" s="140"/>
      <c r="V42" s="159"/>
    </row>
    <row r="43" spans="1:22" ht="69" customHeight="1" thickBot="1" x14ac:dyDescent="0.3">
      <c r="A43" s="139"/>
      <c r="B43" s="143"/>
      <c r="C43" s="139"/>
      <c r="D43" s="143"/>
      <c r="E43" s="140"/>
      <c r="F43" s="139"/>
      <c r="G43" s="139"/>
      <c r="H43" s="160"/>
      <c r="I43" s="139"/>
      <c r="J43" s="139"/>
      <c r="K43" s="143"/>
      <c r="L43" s="143"/>
      <c r="M43" s="143"/>
      <c r="N43" s="139"/>
      <c r="O43" s="111" t="s">
        <v>1193</v>
      </c>
      <c r="P43" s="95"/>
      <c r="Q43" s="95"/>
      <c r="R43" s="96" t="s">
        <v>1215</v>
      </c>
      <c r="S43" s="97" t="s">
        <v>50</v>
      </c>
      <c r="T43" s="139"/>
      <c r="U43" s="140"/>
      <c r="V43" s="159"/>
    </row>
    <row r="44" spans="1:22" ht="69" customHeight="1" thickBot="1" x14ac:dyDescent="0.3">
      <c r="A44" s="139"/>
      <c r="B44" s="143"/>
      <c r="C44" s="139"/>
      <c r="D44" s="143"/>
      <c r="E44" s="140"/>
      <c r="F44" s="139"/>
      <c r="G44" s="139"/>
      <c r="H44" s="160"/>
      <c r="I44" s="139"/>
      <c r="J44" s="139"/>
      <c r="K44" s="143"/>
      <c r="L44" s="143"/>
      <c r="M44" s="143"/>
      <c r="N44" s="139"/>
      <c r="O44" s="111" t="s">
        <v>1211</v>
      </c>
      <c r="P44" s="95"/>
      <c r="Q44" s="95"/>
      <c r="R44" s="96" t="s">
        <v>65</v>
      </c>
      <c r="S44" s="97" t="s">
        <v>57</v>
      </c>
      <c r="T44" s="139"/>
      <c r="U44" s="140"/>
      <c r="V44" s="159"/>
    </row>
    <row r="45" spans="1:22" s="100" customFormat="1" ht="69" customHeight="1" thickBot="1" x14ac:dyDescent="0.3">
      <c r="A45" s="139"/>
      <c r="B45" s="144"/>
      <c r="C45" s="139"/>
      <c r="D45" s="144"/>
      <c r="E45" s="140"/>
      <c r="F45" s="139"/>
      <c r="G45" s="139"/>
      <c r="H45" s="160"/>
      <c r="I45" s="139"/>
      <c r="J45" s="139"/>
      <c r="K45" s="144"/>
      <c r="L45" s="144"/>
      <c r="M45" s="144"/>
      <c r="N45" s="139"/>
      <c r="O45" s="111" t="s">
        <v>1227</v>
      </c>
      <c r="P45" s="95"/>
      <c r="Q45" s="95"/>
      <c r="R45" s="96" t="s">
        <v>83</v>
      </c>
      <c r="S45" s="97" t="s">
        <v>51</v>
      </c>
      <c r="T45" s="139"/>
      <c r="U45" s="140"/>
      <c r="V45" s="159"/>
    </row>
    <row r="47" spans="1:22" ht="22.95" customHeight="1" x14ac:dyDescent="0.25"/>
    <row r="48" spans="1:22" ht="94.95" customHeight="1" x14ac:dyDescent="0.25"/>
  </sheetData>
  <sheetProtection algorithmName="SHA-512" hashValue="wIL07ZJlo92p23FuUApnP5UTFMMcgpCI+KNf+Xl47mUmoAcpylXv5Z7ZfdVXrXnemzZxiBcxxu6jWT4ecUzzjQ==" saltValue="uRkTbnDC10Qg+JR+y7PVSQ==" spinCount="100000" sheet="1" objects="1" scenarios="1"/>
  <mergeCells count="132">
    <mergeCell ref="D14:D21"/>
    <mergeCell ref="K14:K21"/>
    <mergeCell ref="L14:L21"/>
    <mergeCell ref="D22:D27"/>
    <mergeCell ref="K22:K27"/>
    <mergeCell ref="L22:L27"/>
    <mergeCell ref="E22:E27"/>
    <mergeCell ref="G40:G45"/>
    <mergeCell ref="H40:H45"/>
    <mergeCell ref="V9:V13"/>
    <mergeCell ref="U14:U21"/>
    <mergeCell ref="V14:V21"/>
    <mergeCell ref="U22:U27"/>
    <mergeCell ref="V22:V27"/>
    <mergeCell ref="U28:U33"/>
    <mergeCell ref="V28:V33"/>
    <mergeCell ref="U34:U39"/>
    <mergeCell ref="V34:V39"/>
    <mergeCell ref="U9:U13"/>
    <mergeCell ref="U40:U45"/>
    <mergeCell ref="V40:V45"/>
    <mergeCell ref="G34:G39"/>
    <mergeCell ref="N30:N33"/>
    <mergeCell ref="T30:T33"/>
    <mergeCell ref="G28:G33"/>
    <mergeCell ref="H28:H33"/>
    <mergeCell ref="I28:I33"/>
    <mergeCell ref="J28:J33"/>
    <mergeCell ref="T42:T45"/>
    <mergeCell ref="M28:M33"/>
    <mergeCell ref="K34:K39"/>
    <mergeCell ref="L34:L39"/>
    <mergeCell ref="M34:M39"/>
    <mergeCell ref="K40:K45"/>
    <mergeCell ref="L40:L45"/>
    <mergeCell ref="M40:M45"/>
    <mergeCell ref="I40:I45"/>
    <mergeCell ref="J40:J45"/>
    <mergeCell ref="N40:N41"/>
    <mergeCell ref="N42:N45"/>
    <mergeCell ref="K28:K33"/>
    <mergeCell ref="L28:L33"/>
    <mergeCell ref="R12:R13"/>
    <mergeCell ref="S12:S13"/>
    <mergeCell ref="C34:C39"/>
    <mergeCell ref="E34:E39"/>
    <mergeCell ref="F34:F39"/>
    <mergeCell ref="N36:N39"/>
    <mergeCell ref="T36:T39"/>
    <mergeCell ref="H34:H39"/>
    <mergeCell ref="I34:I39"/>
    <mergeCell ref="J34:J39"/>
    <mergeCell ref="N34:N35"/>
    <mergeCell ref="T34:T35"/>
    <mergeCell ref="D34:D39"/>
    <mergeCell ref="T11:T13"/>
    <mergeCell ref="P12:P13"/>
    <mergeCell ref="C14:C21"/>
    <mergeCell ref="T28:T29"/>
    <mergeCell ref="T24:T25"/>
    <mergeCell ref="F22:F27"/>
    <mergeCell ref="M14:M21"/>
    <mergeCell ref="M22:M27"/>
    <mergeCell ref="D28:D33"/>
    <mergeCell ref="K9:K13"/>
    <mergeCell ref="D9:D13"/>
    <mergeCell ref="A1:T1"/>
    <mergeCell ref="G6:G8"/>
    <mergeCell ref="H6:H8"/>
    <mergeCell ref="I6:I8"/>
    <mergeCell ref="J6:J8"/>
    <mergeCell ref="N7:N8"/>
    <mergeCell ref="T7:T8"/>
    <mergeCell ref="B6:B8"/>
    <mergeCell ref="D6:D8"/>
    <mergeCell ref="K6:K8"/>
    <mergeCell ref="L6:L8"/>
    <mergeCell ref="M6:M8"/>
    <mergeCell ref="T3:V3"/>
    <mergeCell ref="A6:A8"/>
    <mergeCell ref="C6:C8"/>
    <mergeCell ref="E6:E8"/>
    <mergeCell ref="F6:F8"/>
    <mergeCell ref="V6:V8"/>
    <mergeCell ref="U6:U8"/>
    <mergeCell ref="A9:A13"/>
    <mergeCell ref="C9:C13"/>
    <mergeCell ref="E9:E13"/>
    <mergeCell ref="F9:F13"/>
    <mergeCell ref="N11:N13"/>
    <mergeCell ref="O12:O13"/>
    <mergeCell ref="N18:N21"/>
    <mergeCell ref="N9:N10"/>
    <mergeCell ref="J14:J21"/>
    <mergeCell ref="N14:N17"/>
    <mergeCell ref="E14:E21"/>
    <mergeCell ref="F14:F21"/>
    <mergeCell ref="G14:G21"/>
    <mergeCell ref="H14:H21"/>
    <mergeCell ref="I14:I21"/>
    <mergeCell ref="G9:G13"/>
    <mergeCell ref="H9:H13"/>
    <mergeCell ref="I9:I13"/>
    <mergeCell ref="J9:J13"/>
    <mergeCell ref="M9:M13"/>
    <mergeCell ref="L9:L13"/>
    <mergeCell ref="A14:A21"/>
    <mergeCell ref="B9:B13"/>
    <mergeCell ref="B14:B21"/>
    <mergeCell ref="A40:A45"/>
    <mergeCell ref="C40:C45"/>
    <mergeCell ref="E40:E45"/>
    <mergeCell ref="F40:F45"/>
    <mergeCell ref="G22:G27"/>
    <mergeCell ref="H22:H27"/>
    <mergeCell ref="I22:I27"/>
    <mergeCell ref="J22:J27"/>
    <mergeCell ref="N22:N25"/>
    <mergeCell ref="A28:A33"/>
    <mergeCell ref="C28:C33"/>
    <mergeCell ref="E28:E33"/>
    <mergeCell ref="F28:F33"/>
    <mergeCell ref="N28:N29"/>
    <mergeCell ref="N26:N27"/>
    <mergeCell ref="C22:C27"/>
    <mergeCell ref="A34:A39"/>
    <mergeCell ref="A22:A27"/>
    <mergeCell ref="D40:D45"/>
    <mergeCell ref="B22:B27"/>
    <mergeCell ref="B28:B33"/>
    <mergeCell ref="B34:B39"/>
    <mergeCell ref="B40:B45"/>
  </mergeCells>
  <printOptions horizontalCentered="1"/>
  <pageMargins left="0" right="0" top="0.39370078740157483" bottom="0.39370078740157483" header="0.31496062992125984" footer="0.31496062992125984"/>
  <pageSetup paperSize="8" scale="4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topLeftCell="A2" zoomScale="80" zoomScaleNormal="80" workbookViewId="0">
      <pane xSplit="1" ySplit="4" topLeftCell="B6" activePane="bottomRight" state="frozen"/>
      <selection activeCell="A2" sqref="A2"/>
      <selection pane="topRight" activeCell="B2" sqref="B2"/>
      <selection pane="bottomLeft" activeCell="A6" sqref="A6"/>
      <selection pane="bottomRight" activeCell="A3" sqref="A3"/>
    </sheetView>
  </sheetViews>
  <sheetFormatPr defaultColWidth="11.44140625" defaultRowHeight="13.8" x14ac:dyDescent="0.3"/>
  <cols>
    <col min="1" max="1" width="65.88671875" style="77" customWidth="1"/>
    <col min="2" max="2" width="26.109375" style="77" customWidth="1"/>
    <col min="3" max="4" width="14" style="77" customWidth="1"/>
    <col min="5" max="5" width="17.5546875" style="77" customWidth="1"/>
    <col min="6" max="6" width="24.44140625" style="77" customWidth="1"/>
    <col min="7" max="7" width="72.109375" style="76" customWidth="1"/>
    <col min="8" max="8" width="14.88671875" style="77" customWidth="1"/>
    <col min="9" max="9" width="11.44140625" style="77"/>
    <col min="10" max="10" width="11.44140625" style="77" customWidth="1"/>
    <col min="11" max="11" width="17.44140625" style="77" customWidth="1"/>
    <col min="12" max="12" width="7.44140625" style="77" customWidth="1"/>
    <col min="13" max="13" width="11.44140625" style="77" customWidth="1"/>
    <col min="14" max="14" width="14.5546875" style="77" customWidth="1"/>
    <col min="15" max="15" width="52.109375" style="76" customWidth="1"/>
    <col min="16" max="16" width="13.44140625" style="77" customWidth="1"/>
    <col min="17" max="17" width="13.44140625" style="77" hidden="1" customWidth="1"/>
    <col min="18" max="18" width="11.44140625" style="77"/>
    <col min="19" max="19" width="29.88671875" style="86" customWidth="1"/>
    <col min="20" max="20" width="34" style="46" customWidth="1"/>
    <col min="21" max="21" width="25.88671875" style="75" customWidth="1"/>
    <col min="22" max="22" width="20.44140625" style="76" customWidth="1"/>
    <col min="23" max="16384" width="11.44140625" style="77"/>
  </cols>
  <sheetData>
    <row r="1" spans="1:22" ht="22.8" x14ac:dyDescent="0.4">
      <c r="A1" s="174" t="s">
        <v>1174</v>
      </c>
      <c r="B1" s="174"/>
      <c r="C1" s="174"/>
      <c r="D1" s="174"/>
      <c r="E1" s="174"/>
      <c r="F1" s="174"/>
      <c r="G1" s="174"/>
      <c r="H1" s="174"/>
      <c r="I1" s="174"/>
      <c r="J1" s="174"/>
      <c r="K1" s="174"/>
      <c r="L1" s="174"/>
      <c r="M1" s="174"/>
      <c r="N1" s="174"/>
      <c r="O1" s="174"/>
      <c r="P1" s="174"/>
      <c r="Q1" s="174"/>
      <c r="R1" s="174"/>
      <c r="S1" s="174"/>
      <c r="T1" s="45"/>
    </row>
    <row r="2" spans="1:22" ht="32.4" customHeight="1" x14ac:dyDescent="0.35">
      <c r="A2" s="145" t="s">
        <v>1183</v>
      </c>
      <c r="B2" s="145"/>
      <c r="C2" s="145"/>
      <c r="D2" s="145"/>
      <c r="E2" s="145"/>
      <c r="F2" s="145"/>
      <c r="G2" s="145"/>
      <c r="H2" s="145"/>
      <c r="I2" s="145"/>
      <c r="J2" s="145"/>
      <c r="K2" s="145"/>
      <c r="L2" s="145"/>
      <c r="M2" s="145"/>
      <c r="N2" s="145"/>
      <c r="O2" s="145"/>
      <c r="P2" s="145"/>
      <c r="Q2" s="145"/>
      <c r="R2" s="145"/>
      <c r="S2" s="145"/>
      <c r="T2" s="145"/>
    </row>
    <row r="3" spans="1:22" s="76" customFormat="1" ht="43.65" customHeight="1" thickBot="1" x14ac:dyDescent="0.4">
      <c r="A3" s="116" t="s">
        <v>1232</v>
      </c>
      <c r="B3" s="117"/>
      <c r="C3" s="116"/>
      <c r="D3" s="116"/>
      <c r="E3" s="116" t="s">
        <v>1185</v>
      </c>
      <c r="U3" s="75"/>
    </row>
    <row r="4" spans="1:22" ht="84.6" customHeight="1" thickBot="1" x14ac:dyDescent="0.35">
      <c r="A4" s="60" t="s">
        <v>105</v>
      </c>
      <c r="B4" s="61"/>
      <c r="C4" s="62"/>
      <c r="D4" s="63"/>
      <c r="E4" s="62"/>
      <c r="F4" s="64"/>
      <c r="G4" s="71"/>
      <c r="H4" s="62"/>
      <c r="I4" s="62"/>
      <c r="J4" s="62"/>
      <c r="K4" s="62"/>
      <c r="L4" s="63"/>
      <c r="M4" s="65"/>
      <c r="N4" s="19" t="s">
        <v>106</v>
      </c>
      <c r="O4" s="115"/>
      <c r="P4" s="20"/>
      <c r="Q4" s="20"/>
      <c r="R4" s="19"/>
      <c r="S4" s="73"/>
      <c r="T4" s="66" t="s">
        <v>103</v>
      </c>
      <c r="U4" s="66"/>
      <c r="V4" s="66"/>
    </row>
    <row r="5" spans="1:22" ht="110.4" customHeight="1" thickBot="1" x14ac:dyDescent="0.3">
      <c r="A5" s="21" t="s">
        <v>0</v>
      </c>
      <c r="B5" s="15" t="s">
        <v>96</v>
      </c>
      <c r="C5" s="22" t="s">
        <v>1</v>
      </c>
      <c r="D5" s="16" t="s">
        <v>97</v>
      </c>
      <c r="E5" s="16" t="s">
        <v>107</v>
      </c>
      <c r="F5" s="17" t="s">
        <v>98</v>
      </c>
      <c r="G5" s="72" t="s">
        <v>99</v>
      </c>
      <c r="H5" s="16" t="s">
        <v>108</v>
      </c>
      <c r="I5" s="16" t="s">
        <v>109</v>
      </c>
      <c r="J5" s="16" t="s">
        <v>110</v>
      </c>
      <c r="K5" s="16" t="s">
        <v>111</v>
      </c>
      <c r="L5" s="16" t="s">
        <v>100</v>
      </c>
      <c r="M5" s="15" t="s">
        <v>101</v>
      </c>
      <c r="N5" s="21" t="s">
        <v>112</v>
      </c>
      <c r="O5" s="72" t="s">
        <v>113</v>
      </c>
      <c r="P5" s="17" t="s">
        <v>84</v>
      </c>
      <c r="Q5" s="23" t="s">
        <v>114</v>
      </c>
      <c r="R5" s="23" t="s">
        <v>1131</v>
      </c>
      <c r="S5" s="74" t="s">
        <v>115</v>
      </c>
      <c r="T5" s="18" t="s">
        <v>104</v>
      </c>
      <c r="U5" s="106" t="s">
        <v>81</v>
      </c>
      <c r="V5" s="106" t="s">
        <v>87</v>
      </c>
    </row>
    <row r="6" spans="1:22" ht="52.35" customHeight="1" thickBot="1" x14ac:dyDescent="0.3">
      <c r="A6" s="78" t="s">
        <v>2</v>
      </c>
      <c r="B6" s="78"/>
      <c r="C6" s="78" t="s">
        <v>3</v>
      </c>
      <c r="D6" s="78"/>
      <c r="E6" s="78" t="s">
        <v>4</v>
      </c>
      <c r="F6" s="78" t="s">
        <v>5</v>
      </c>
      <c r="G6" s="79" t="s">
        <v>4</v>
      </c>
      <c r="H6" s="79" t="s">
        <v>6</v>
      </c>
      <c r="I6" s="78" t="s">
        <v>7</v>
      </c>
      <c r="J6" s="78" t="s">
        <v>8</v>
      </c>
      <c r="K6" s="78"/>
      <c r="L6" s="78"/>
      <c r="M6" s="78"/>
      <c r="N6" s="80" t="s">
        <v>9</v>
      </c>
      <c r="O6" s="92" t="s">
        <v>4</v>
      </c>
      <c r="P6" s="80"/>
      <c r="Q6" s="80"/>
      <c r="R6" s="80" t="s">
        <v>10</v>
      </c>
      <c r="S6" s="81" t="s">
        <v>11</v>
      </c>
      <c r="T6" s="169"/>
      <c r="U6" s="164" t="s">
        <v>77</v>
      </c>
      <c r="V6" s="163" t="s">
        <v>91</v>
      </c>
    </row>
    <row r="7" spans="1:22" ht="50.4" customHeight="1" thickBot="1" x14ac:dyDescent="0.3">
      <c r="A7" s="162" t="s">
        <v>30</v>
      </c>
      <c r="B7" s="171"/>
      <c r="C7" s="161" t="s">
        <v>157</v>
      </c>
      <c r="D7" s="167" t="s">
        <v>158</v>
      </c>
      <c r="E7" s="175" t="s">
        <v>1153</v>
      </c>
      <c r="F7" s="161"/>
      <c r="G7" s="176" t="s">
        <v>1178</v>
      </c>
      <c r="H7" s="161"/>
      <c r="I7" s="161" t="s">
        <v>16</v>
      </c>
      <c r="J7" s="161" t="s">
        <v>17</v>
      </c>
      <c r="K7" s="161"/>
      <c r="L7" s="167" t="s">
        <v>1126</v>
      </c>
      <c r="M7" s="167"/>
      <c r="N7" s="161" t="s">
        <v>13</v>
      </c>
      <c r="O7" s="114" t="s">
        <v>24</v>
      </c>
      <c r="P7" s="82"/>
      <c r="Q7" s="82"/>
      <c r="R7" s="82" t="s">
        <v>18</v>
      </c>
      <c r="S7" s="83" t="s">
        <v>35</v>
      </c>
      <c r="T7" s="169"/>
      <c r="U7" s="165"/>
      <c r="V7" s="163"/>
    </row>
    <row r="8" spans="1:22" ht="45" customHeight="1" thickBot="1" x14ac:dyDescent="0.3">
      <c r="A8" s="162"/>
      <c r="B8" s="172"/>
      <c r="C8" s="161"/>
      <c r="D8" s="170"/>
      <c r="E8" s="175"/>
      <c r="F8" s="161"/>
      <c r="G8" s="176"/>
      <c r="H8" s="161"/>
      <c r="I8" s="161"/>
      <c r="J8" s="161"/>
      <c r="K8" s="161"/>
      <c r="L8" s="170"/>
      <c r="M8" s="170"/>
      <c r="N8" s="161"/>
      <c r="O8" s="114" t="s">
        <v>1156</v>
      </c>
      <c r="P8" s="82"/>
      <c r="Q8" s="82"/>
      <c r="R8" s="82" t="s">
        <v>14</v>
      </c>
      <c r="S8" s="83" t="s">
        <v>1135</v>
      </c>
      <c r="T8" s="169"/>
      <c r="U8" s="165"/>
      <c r="V8" s="163"/>
    </row>
    <row r="9" spans="1:22" ht="30.6" customHeight="1" thickBot="1" x14ac:dyDescent="0.3">
      <c r="A9" s="162"/>
      <c r="B9" s="172"/>
      <c r="C9" s="161"/>
      <c r="D9" s="170"/>
      <c r="E9" s="175"/>
      <c r="F9" s="161"/>
      <c r="G9" s="176"/>
      <c r="H9" s="161"/>
      <c r="I9" s="161"/>
      <c r="J9" s="161"/>
      <c r="K9" s="161"/>
      <c r="L9" s="170"/>
      <c r="M9" s="170"/>
      <c r="N9" s="167" t="s">
        <v>15</v>
      </c>
      <c r="O9" s="114" t="s">
        <v>1132</v>
      </c>
      <c r="P9" s="82"/>
      <c r="Q9" s="82"/>
      <c r="R9" s="167" t="s">
        <v>1133</v>
      </c>
      <c r="S9" s="83" t="s">
        <v>1134</v>
      </c>
      <c r="T9" s="169"/>
      <c r="U9" s="165"/>
      <c r="V9" s="163"/>
    </row>
    <row r="10" spans="1:22" ht="30.9" customHeight="1" thickBot="1" x14ac:dyDescent="0.3">
      <c r="A10" s="162"/>
      <c r="B10" s="172"/>
      <c r="C10" s="161"/>
      <c r="D10" s="170"/>
      <c r="E10" s="175"/>
      <c r="F10" s="161"/>
      <c r="G10" s="176"/>
      <c r="H10" s="161"/>
      <c r="I10" s="161"/>
      <c r="J10" s="161"/>
      <c r="K10" s="161"/>
      <c r="L10" s="170"/>
      <c r="M10" s="170"/>
      <c r="N10" s="170"/>
      <c r="O10" s="114" t="s">
        <v>1148</v>
      </c>
      <c r="P10" s="82"/>
      <c r="Q10" s="82"/>
      <c r="R10" s="168"/>
      <c r="S10" s="83" t="s">
        <v>1166</v>
      </c>
      <c r="T10" s="169"/>
      <c r="U10" s="165"/>
      <c r="V10" s="163"/>
    </row>
    <row r="11" spans="1:22" ht="30.9" customHeight="1" thickBot="1" x14ac:dyDescent="0.3">
      <c r="A11" s="162"/>
      <c r="B11" s="172"/>
      <c r="C11" s="161"/>
      <c r="D11" s="170"/>
      <c r="E11" s="175"/>
      <c r="F11" s="161"/>
      <c r="G11" s="176"/>
      <c r="H11" s="161"/>
      <c r="I11" s="161"/>
      <c r="J11" s="161"/>
      <c r="K11" s="161"/>
      <c r="L11" s="170"/>
      <c r="M11" s="170"/>
      <c r="N11" s="170"/>
      <c r="O11" s="114" t="s">
        <v>76</v>
      </c>
      <c r="P11" s="82"/>
      <c r="Q11" s="82"/>
      <c r="R11" s="161" t="s">
        <v>67</v>
      </c>
      <c r="S11" s="83" t="s">
        <v>36</v>
      </c>
      <c r="T11" s="169"/>
      <c r="U11" s="166"/>
      <c r="V11" s="163"/>
    </row>
    <row r="12" spans="1:22" ht="49.5" customHeight="1" thickBot="1" x14ac:dyDescent="0.3">
      <c r="A12" s="162"/>
      <c r="B12" s="173"/>
      <c r="C12" s="161"/>
      <c r="D12" s="168"/>
      <c r="E12" s="175"/>
      <c r="F12" s="161"/>
      <c r="G12" s="176"/>
      <c r="H12" s="161"/>
      <c r="I12" s="161"/>
      <c r="J12" s="161"/>
      <c r="K12" s="161"/>
      <c r="L12" s="168"/>
      <c r="M12" s="168"/>
      <c r="N12" s="168"/>
      <c r="O12" s="114" t="s">
        <v>1219</v>
      </c>
      <c r="P12" s="82"/>
      <c r="Q12" s="82"/>
      <c r="R12" s="161"/>
      <c r="S12" s="84" t="s">
        <v>28</v>
      </c>
      <c r="T12" s="169"/>
      <c r="U12" s="165" t="s">
        <v>1155</v>
      </c>
      <c r="V12" s="163" t="s">
        <v>1154</v>
      </c>
    </row>
    <row r="13" spans="1:22" ht="49.5" customHeight="1" thickBot="1" x14ac:dyDescent="0.3">
      <c r="A13" s="162" t="s">
        <v>37</v>
      </c>
      <c r="B13" s="171"/>
      <c r="C13" s="161" t="s">
        <v>157</v>
      </c>
      <c r="D13" s="167" t="s">
        <v>158</v>
      </c>
      <c r="E13" s="161" t="s">
        <v>1149</v>
      </c>
      <c r="F13" s="161"/>
      <c r="G13" s="176" t="s">
        <v>1179</v>
      </c>
      <c r="H13" s="161"/>
      <c r="I13" s="161" t="s">
        <v>16</v>
      </c>
      <c r="J13" s="161" t="s">
        <v>19</v>
      </c>
      <c r="K13" s="161"/>
      <c r="L13" s="167" t="s">
        <v>1126</v>
      </c>
      <c r="M13" s="167"/>
      <c r="N13" s="161" t="s">
        <v>13</v>
      </c>
      <c r="O13" s="114" t="s">
        <v>24</v>
      </c>
      <c r="P13" s="82"/>
      <c r="Q13" s="82"/>
      <c r="R13" s="82" t="s">
        <v>18</v>
      </c>
      <c r="S13" s="83" t="s">
        <v>35</v>
      </c>
      <c r="T13" s="169"/>
      <c r="U13" s="165"/>
      <c r="V13" s="163"/>
    </row>
    <row r="14" spans="1:22" ht="49.5" customHeight="1" thickBot="1" x14ac:dyDescent="0.3">
      <c r="A14" s="162"/>
      <c r="B14" s="172"/>
      <c r="C14" s="161"/>
      <c r="D14" s="170"/>
      <c r="E14" s="161"/>
      <c r="F14" s="161"/>
      <c r="G14" s="176"/>
      <c r="H14" s="161"/>
      <c r="I14" s="161"/>
      <c r="J14" s="161"/>
      <c r="K14" s="161"/>
      <c r="L14" s="170"/>
      <c r="M14" s="170"/>
      <c r="N14" s="161"/>
      <c r="O14" s="114" t="s">
        <v>1157</v>
      </c>
      <c r="P14" s="82"/>
      <c r="Q14" s="82"/>
      <c r="R14" s="82" t="s">
        <v>20</v>
      </c>
      <c r="S14" s="83" t="s">
        <v>38</v>
      </c>
      <c r="T14" s="169"/>
      <c r="U14" s="165"/>
      <c r="V14" s="163"/>
    </row>
    <row r="15" spans="1:22" ht="49.5" customHeight="1" thickBot="1" x14ac:dyDescent="0.3">
      <c r="A15" s="162"/>
      <c r="B15" s="172"/>
      <c r="C15" s="161"/>
      <c r="D15" s="170"/>
      <c r="E15" s="161"/>
      <c r="F15" s="161"/>
      <c r="G15" s="176"/>
      <c r="H15" s="161"/>
      <c r="I15" s="161"/>
      <c r="J15" s="161"/>
      <c r="K15" s="161"/>
      <c r="L15" s="170"/>
      <c r="M15" s="170"/>
      <c r="N15" s="167" t="s">
        <v>15</v>
      </c>
      <c r="O15" s="114" t="s">
        <v>1132</v>
      </c>
      <c r="P15" s="82"/>
      <c r="Q15" s="82"/>
      <c r="R15" s="167" t="s">
        <v>1133</v>
      </c>
      <c r="S15" s="83" t="s">
        <v>1134</v>
      </c>
      <c r="T15" s="169"/>
      <c r="U15" s="165"/>
      <c r="V15" s="163"/>
    </row>
    <row r="16" spans="1:22" ht="49.5" customHeight="1" thickBot="1" x14ac:dyDescent="0.3">
      <c r="A16" s="162"/>
      <c r="B16" s="172"/>
      <c r="C16" s="161"/>
      <c r="D16" s="170"/>
      <c r="E16" s="161"/>
      <c r="F16" s="161"/>
      <c r="G16" s="176"/>
      <c r="H16" s="161"/>
      <c r="I16" s="161"/>
      <c r="J16" s="161"/>
      <c r="K16" s="161"/>
      <c r="L16" s="170"/>
      <c r="M16" s="170"/>
      <c r="N16" s="170"/>
      <c r="O16" s="114" t="s">
        <v>1148</v>
      </c>
      <c r="P16" s="82"/>
      <c r="Q16" s="82"/>
      <c r="R16" s="168"/>
      <c r="S16" s="83" t="s">
        <v>1166</v>
      </c>
      <c r="T16" s="169"/>
      <c r="U16" s="165"/>
      <c r="V16" s="163"/>
    </row>
    <row r="17" spans="1:22" ht="49.5" customHeight="1" thickBot="1" x14ac:dyDescent="0.3">
      <c r="A17" s="162"/>
      <c r="B17" s="172"/>
      <c r="C17" s="161"/>
      <c r="D17" s="170"/>
      <c r="E17" s="161"/>
      <c r="F17" s="161"/>
      <c r="G17" s="176"/>
      <c r="H17" s="161"/>
      <c r="I17" s="161"/>
      <c r="J17" s="161"/>
      <c r="K17" s="161"/>
      <c r="L17" s="170"/>
      <c r="M17" s="170"/>
      <c r="N17" s="170"/>
      <c r="O17" s="114" t="s">
        <v>76</v>
      </c>
      <c r="P17" s="82"/>
      <c r="Q17" s="82"/>
      <c r="R17" s="161" t="s">
        <v>67</v>
      </c>
      <c r="S17" s="83" t="s">
        <v>36</v>
      </c>
      <c r="T17" s="169"/>
      <c r="U17" s="166"/>
      <c r="V17" s="163"/>
    </row>
    <row r="18" spans="1:22" ht="52.35" customHeight="1" thickBot="1" x14ac:dyDescent="0.3">
      <c r="A18" s="162"/>
      <c r="B18" s="173"/>
      <c r="C18" s="161"/>
      <c r="D18" s="168"/>
      <c r="E18" s="161"/>
      <c r="F18" s="161"/>
      <c r="G18" s="176"/>
      <c r="H18" s="161"/>
      <c r="I18" s="161"/>
      <c r="J18" s="161"/>
      <c r="K18" s="161"/>
      <c r="L18" s="168"/>
      <c r="M18" s="168"/>
      <c r="N18" s="168"/>
      <c r="O18" s="114" t="s">
        <v>1219</v>
      </c>
      <c r="P18" s="82"/>
      <c r="Q18" s="82"/>
      <c r="R18" s="161"/>
      <c r="S18" s="84" t="s">
        <v>28</v>
      </c>
      <c r="T18" s="169"/>
      <c r="U18" s="164" t="s">
        <v>78</v>
      </c>
      <c r="V18" s="164" t="s">
        <v>1150</v>
      </c>
    </row>
    <row r="19" spans="1:22" ht="44.1" customHeight="1" thickBot="1" x14ac:dyDescent="0.3">
      <c r="A19" s="162" t="s">
        <v>39</v>
      </c>
      <c r="B19" s="171"/>
      <c r="C19" s="161" t="s">
        <v>157</v>
      </c>
      <c r="D19" s="167" t="s">
        <v>158</v>
      </c>
      <c r="E19" s="161" t="s">
        <v>29</v>
      </c>
      <c r="F19" s="161"/>
      <c r="G19" s="176" t="s">
        <v>1180</v>
      </c>
      <c r="H19" s="161"/>
      <c r="I19" s="161" t="s">
        <v>16</v>
      </c>
      <c r="J19" s="161" t="s">
        <v>17</v>
      </c>
      <c r="K19" s="161"/>
      <c r="L19" s="167" t="s">
        <v>1126</v>
      </c>
      <c r="M19" s="167"/>
      <c r="N19" s="161" t="s">
        <v>13</v>
      </c>
      <c r="O19" s="114" t="s">
        <v>24</v>
      </c>
      <c r="P19" s="82"/>
      <c r="Q19" s="82"/>
      <c r="R19" s="82" t="s">
        <v>18</v>
      </c>
      <c r="S19" s="84" t="s">
        <v>35</v>
      </c>
      <c r="T19" s="169"/>
      <c r="U19" s="165"/>
      <c r="V19" s="165"/>
    </row>
    <row r="20" spans="1:22" ht="39" customHeight="1" thickBot="1" x14ac:dyDescent="0.3">
      <c r="A20" s="162"/>
      <c r="B20" s="172"/>
      <c r="C20" s="161"/>
      <c r="D20" s="170"/>
      <c r="E20" s="161"/>
      <c r="F20" s="161"/>
      <c r="G20" s="176"/>
      <c r="H20" s="161"/>
      <c r="I20" s="161"/>
      <c r="J20" s="161"/>
      <c r="K20" s="161"/>
      <c r="L20" s="170"/>
      <c r="M20" s="170"/>
      <c r="N20" s="161"/>
      <c r="O20" s="114" t="s">
        <v>1190</v>
      </c>
      <c r="P20" s="82"/>
      <c r="Q20" s="82"/>
      <c r="R20" s="82" t="s">
        <v>20</v>
      </c>
      <c r="S20" s="84" t="s">
        <v>40</v>
      </c>
      <c r="T20" s="169"/>
      <c r="U20" s="165"/>
      <c r="V20" s="165"/>
    </row>
    <row r="21" spans="1:22" ht="39" customHeight="1" thickBot="1" x14ac:dyDescent="0.3">
      <c r="A21" s="162"/>
      <c r="B21" s="172"/>
      <c r="C21" s="161"/>
      <c r="D21" s="170"/>
      <c r="E21" s="161"/>
      <c r="F21" s="161"/>
      <c r="G21" s="176"/>
      <c r="H21" s="161"/>
      <c r="I21" s="161"/>
      <c r="J21" s="161"/>
      <c r="K21" s="161"/>
      <c r="L21" s="170"/>
      <c r="M21" s="170"/>
      <c r="N21" s="167" t="s">
        <v>15</v>
      </c>
      <c r="O21" s="114" t="s">
        <v>1132</v>
      </c>
      <c r="P21" s="82"/>
      <c r="Q21" s="82"/>
      <c r="R21" s="167" t="s">
        <v>1133</v>
      </c>
      <c r="S21" s="83" t="s">
        <v>1134</v>
      </c>
      <c r="T21" s="169"/>
      <c r="U21" s="165"/>
      <c r="V21" s="165"/>
    </row>
    <row r="22" spans="1:22" ht="39" customHeight="1" thickBot="1" x14ac:dyDescent="0.3">
      <c r="A22" s="162"/>
      <c r="B22" s="172"/>
      <c r="C22" s="161"/>
      <c r="D22" s="170"/>
      <c r="E22" s="161"/>
      <c r="F22" s="161"/>
      <c r="G22" s="176"/>
      <c r="H22" s="161"/>
      <c r="I22" s="161"/>
      <c r="J22" s="161"/>
      <c r="K22" s="161"/>
      <c r="L22" s="170"/>
      <c r="M22" s="170"/>
      <c r="N22" s="170"/>
      <c r="O22" s="114" t="s">
        <v>1148</v>
      </c>
      <c r="P22" s="82"/>
      <c r="Q22" s="82"/>
      <c r="R22" s="168"/>
      <c r="S22" s="83" t="s">
        <v>1166</v>
      </c>
      <c r="T22" s="169"/>
      <c r="U22" s="165"/>
      <c r="V22" s="165"/>
    </row>
    <row r="23" spans="1:22" ht="39" customHeight="1" thickBot="1" x14ac:dyDescent="0.3">
      <c r="A23" s="162"/>
      <c r="B23" s="172"/>
      <c r="C23" s="161"/>
      <c r="D23" s="170"/>
      <c r="E23" s="161"/>
      <c r="F23" s="161"/>
      <c r="G23" s="176"/>
      <c r="H23" s="161"/>
      <c r="I23" s="161"/>
      <c r="J23" s="161"/>
      <c r="K23" s="161"/>
      <c r="L23" s="170"/>
      <c r="M23" s="170"/>
      <c r="N23" s="170"/>
      <c r="O23" s="114" t="s">
        <v>76</v>
      </c>
      <c r="P23" s="82"/>
      <c r="Q23" s="82"/>
      <c r="R23" s="161" t="s">
        <v>67</v>
      </c>
      <c r="S23" s="83" t="s">
        <v>36</v>
      </c>
      <c r="T23" s="169"/>
      <c r="U23" s="166"/>
      <c r="V23" s="166"/>
    </row>
    <row r="24" spans="1:22" ht="40.5" customHeight="1" thickBot="1" x14ac:dyDescent="0.3">
      <c r="A24" s="162"/>
      <c r="B24" s="173"/>
      <c r="C24" s="161"/>
      <c r="D24" s="168"/>
      <c r="E24" s="161"/>
      <c r="F24" s="161"/>
      <c r="G24" s="176"/>
      <c r="H24" s="161"/>
      <c r="I24" s="161"/>
      <c r="J24" s="161"/>
      <c r="K24" s="161"/>
      <c r="L24" s="168"/>
      <c r="M24" s="168"/>
      <c r="N24" s="168"/>
      <c r="O24" s="114" t="s">
        <v>1219</v>
      </c>
      <c r="P24" s="82"/>
      <c r="Q24" s="82"/>
      <c r="R24" s="161"/>
      <c r="S24" s="84" t="s">
        <v>28</v>
      </c>
      <c r="T24" s="169"/>
      <c r="U24" s="164" t="s">
        <v>79</v>
      </c>
      <c r="V24" s="164" t="s">
        <v>1136</v>
      </c>
    </row>
    <row r="25" spans="1:22" ht="40.5" customHeight="1" thickBot="1" x14ac:dyDescent="0.3">
      <c r="A25" s="162" t="s">
        <v>41</v>
      </c>
      <c r="B25" s="171"/>
      <c r="C25" s="161" t="s">
        <v>157</v>
      </c>
      <c r="D25" s="167" t="s">
        <v>158</v>
      </c>
      <c r="E25" s="161" t="s">
        <v>85</v>
      </c>
      <c r="F25" s="161"/>
      <c r="G25" s="176" t="s">
        <v>1181</v>
      </c>
      <c r="H25" s="161" t="s">
        <v>23</v>
      </c>
      <c r="I25" s="161" t="s">
        <v>16</v>
      </c>
      <c r="J25" s="161" t="s">
        <v>17</v>
      </c>
      <c r="K25" s="161"/>
      <c r="L25" s="167" t="s">
        <v>1126</v>
      </c>
      <c r="M25" s="167"/>
      <c r="N25" s="161" t="s">
        <v>13</v>
      </c>
      <c r="O25" s="114" t="s">
        <v>24</v>
      </c>
      <c r="P25" s="82"/>
      <c r="Q25" s="82"/>
      <c r="R25" s="82" t="s">
        <v>18</v>
      </c>
      <c r="S25" s="84" t="s">
        <v>35</v>
      </c>
      <c r="T25" s="169"/>
      <c r="U25" s="165"/>
      <c r="V25" s="165"/>
    </row>
    <row r="26" spans="1:22" ht="40.5" customHeight="1" thickBot="1" x14ac:dyDescent="0.3">
      <c r="A26" s="162"/>
      <c r="B26" s="172"/>
      <c r="C26" s="161"/>
      <c r="D26" s="170"/>
      <c r="E26" s="161"/>
      <c r="F26" s="161"/>
      <c r="G26" s="176"/>
      <c r="H26" s="161"/>
      <c r="I26" s="161"/>
      <c r="J26" s="161"/>
      <c r="K26" s="161"/>
      <c r="L26" s="170"/>
      <c r="M26" s="170"/>
      <c r="N26" s="161"/>
      <c r="O26" s="114" t="s">
        <v>26</v>
      </c>
      <c r="P26" s="82"/>
      <c r="Q26" s="82"/>
      <c r="R26" s="82" t="s">
        <v>21</v>
      </c>
      <c r="S26" s="84" t="s">
        <v>42</v>
      </c>
      <c r="T26" s="169"/>
      <c r="U26" s="165"/>
      <c r="V26" s="165"/>
    </row>
    <row r="27" spans="1:22" ht="40.5" customHeight="1" thickBot="1" x14ac:dyDescent="0.3">
      <c r="A27" s="162"/>
      <c r="B27" s="172"/>
      <c r="C27" s="161"/>
      <c r="D27" s="170"/>
      <c r="E27" s="161"/>
      <c r="F27" s="161"/>
      <c r="G27" s="176"/>
      <c r="H27" s="161"/>
      <c r="I27" s="161"/>
      <c r="J27" s="161"/>
      <c r="K27" s="161"/>
      <c r="L27" s="170"/>
      <c r="M27" s="170"/>
      <c r="N27" s="161"/>
      <c r="O27" s="114" t="s">
        <v>1191</v>
      </c>
      <c r="P27" s="82"/>
      <c r="Q27" s="82"/>
      <c r="R27" s="82" t="s">
        <v>14</v>
      </c>
      <c r="S27" s="84" t="s">
        <v>43</v>
      </c>
      <c r="T27" s="169"/>
      <c r="U27" s="165"/>
      <c r="V27" s="165"/>
    </row>
    <row r="28" spans="1:22" ht="40.5" customHeight="1" thickBot="1" x14ac:dyDescent="0.3">
      <c r="A28" s="162"/>
      <c r="B28" s="172"/>
      <c r="C28" s="161"/>
      <c r="D28" s="170"/>
      <c r="E28" s="161"/>
      <c r="F28" s="161"/>
      <c r="G28" s="176"/>
      <c r="H28" s="161"/>
      <c r="I28" s="161"/>
      <c r="J28" s="161"/>
      <c r="K28" s="161"/>
      <c r="L28" s="170"/>
      <c r="M28" s="170"/>
      <c r="N28" s="167" t="s">
        <v>15</v>
      </c>
      <c r="O28" s="114" t="s">
        <v>1158</v>
      </c>
      <c r="P28" s="82"/>
      <c r="Q28" s="82"/>
      <c r="R28" s="167" t="s">
        <v>1133</v>
      </c>
      <c r="S28" s="83" t="s">
        <v>1134</v>
      </c>
      <c r="T28" s="169"/>
      <c r="U28" s="165"/>
      <c r="V28" s="165"/>
    </row>
    <row r="29" spans="1:22" ht="40.5" customHeight="1" thickBot="1" x14ac:dyDescent="0.3">
      <c r="A29" s="162"/>
      <c r="B29" s="172"/>
      <c r="C29" s="161"/>
      <c r="D29" s="170"/>
      <c r="E29" s="161"/>
      <c r="F29" s="161"/>
      <c r="G29" s="176"/>
      <c r="H29" s="161"/>
      <c r="I29" s="161"/>
      <c r="J29" s="161"/>
      <c r="K29" s="161"/>
      <c r="L29" s="170"/>
      <c r="M29" s="170"/>
      <c r="N29" s="170"/>
      <c r="O29" s="114" t="s">
        <v>1148</v>
      </c>
      <c r="P29" s="82"/>
      <c r="Q29" s="82"/>
      <c r="R29" s="168"/>
      <c r="S29" s="83" t="s">
        <v>1166</v>
      </c>
      <c r="T29" s="169"/>
      <c r="U29" s="165"/>
      <c r="V29" s="165"/>
    </row>
    <row r="30" spans="1:22" ht="67.650000000000006" customHeight="1" thickBot="1" x14ac:dyDescent="0.3">
      <c r="A30" s="162"/>
      <c r="B30" s="172"/>
      <c r="C30" s="161"/>
      <c r="D30" s="170"/>
      <c r="E30" s="161"/>
      <c r="F30" s="161"/>
      <c r="G30" s="176"/>
      <c r="H30" s="161"/>
      <c r="I30" s="161"/>
      <c r="J30" s="161"/>
      <c r="K30" s="161"/>
      <c r="L30" s="170"/>
      <c r="M30" s="170"/>
      <c r="N30" s="170"/>
      <c r="O30" s="114" t="s">
        <v>76</v>
      </c>
      <c r="P30" s="82"/>
      <c r="Q30" s="82"/>
      <c r="R30" s="161" t="s">
        <v>67</v>
      </c>
      <c r="S30" s="83" t="s">
        <v>36</v>
      </c>
      <c r="T30" s="169"/>
      <c r="U30" s="166"/>
      <c r="V30" s="166"/>
    </row>
    <row r="31" spans="1:22" ht="38.1" customHeight="1" thickBot="1" x14ac:dyDescent="0.3">
      <c r="A31" s="162"/>
      <c r="B31" s="173"/>
      <c r="C31" s="161"/>
      <c r="D31" s="168"/>
      <c r="E31" s="161"/>
      <c r="F31" s="161"/>
      <c r="G31" s="176"/>
      <c r="H31" s="161"/>
      <c r="I31" s="161"/>
      <c r="J31" s="161"/>
      <c r="K31" s="161"/>
      <c r="L31" s="168"/>
      <c r="M31" s="168"/>
      <c r="N31" s="168"/>
      <c r="O31" s="114" t="s">
        <v>1219</v>
      </c>
      <c r="P31" s="82"/>
      <c r="Q31" s="82"/>
      <c r="R31" s="161"/>
      <c r="S31" s="84" t="s">
        <v>28</v>
      </c>
      <c r="T31" s="169"/>
      <c r="U31" s="164" t="s">
        <v>1128</v>
      </c>
      <c r="V31" s="164" t="s">
        <v>1137</v>
      </c>
    </row>
    <row r="32" spans="1:22" ht="38.1" customHeight="1" thickBot="1" x14ac:dyDescent="0.3">
      <c r="A32" s="162" t="s">
        <v>44</v>
      </c>
      <c r="B32" s="171"/>
      <c r="C32" s="161" t="s">
        <v>157</v>
      </c>
      <c r="D32" s="167" t="s">
        <v>158</v>
      </c>
      <c r="E32" s="161" t="s">
        <v>25</v>
      </c>
      <c r="F32" s="161"/>
      <c r="G32" s="184" t="s">
        <v>1182</v>
      </c>
      <c r="H32" s="161"/>
      <c r="I32" s="161" t="s">
        <v>16</v>
      </c>
      <c r="J32" s="161" t="s">
        <v>17</v>
      </c>
      <c r="K32" s="161"/>
      <c r="L32" s="167" t="s">
        <v>1126</v>
      </c>
      <c r="M32" s="167"/>
      <c r="N32" s="161" t="s">
        <v>13</v>
      </c>
      <c r="O32" s="114" t="s">
        <v>24</v>
      </c>
      <c r="P32" s="82"/>
      <c r="Q32" s="82"/>
      <c r="R32" s="82" t="s">
        <v>18</v>
      </c>
      <c r="S32" s="84" t="s">
        <v>35</v>
      </c>
      <c r="T32" s="169"/>
      <c r="U32" s="165"/>
      <c r="V32" s="165"/>
    </row>
    <row r="33" spans="1:22" ht="38.1" customHeight="1" thickBot="1" x14ac:dyDescent="0.3">
      <c r="A33" s="162"/>
      <c r="B33" s="172"/>
      <c r="C33" s="161"/>
      <c r="D33" s="170"/>
      <c r="E33" s="161"/>
      <c r="F33" s="161"/>
      <c r="G33" s="185"/>
      <c r="H33" s="161"/>
      <c r="I33" s="161"/>
      <c r="J33" s="161"/>
      <c r="K33" s="161"/>
      <c r="L33" s="170"/>
      <c r="M33" s="170"/>
      <c r="N33" s="161"/>
      <c r="O33" s="114" t="s">
        <v>1159</v>
      </c>
      <c r="P33" s="82"/>
      <c r="Q33" s="82"/>
      <c r="R33" s="82" t="s">
        <v>14</v>
      </c>
      <c r="S33" s="84" t="s">
        <v>1127</v>
      </c>
      <c r="T33" s="169"/>
      <c r="U33" s="165"/>
      <c r="V33" s="165"/>
    </row>
    <row r="34" spans="1:22" ht="38.1" customHeight="1" thickBot="1" x14ac:dyDescent="0.3">
      <c r="A34" s="162"/>
      <c r="B34" s="172"/>
      <c r="C34" s="161"/>
      <c r="D34" s="170"/>
      <c r="E34" s="161"/>
      <c r="F34" s="161"/>
      <c r="G34" s="185"/>
      <c r="H34" s="161"/>
      <c r="I34" s="161"/>
      <c r="J34" s="161"/>
      <c r="K34" s="161"/>
      <c r="L34" s="170"/>
      <c r="M34" s="170"/>
      <c r="N34" s="161"/>
      <c r="O34" s="114" t="s">
        <v>1160</v>
      </c>
      <c r="P34" s="82"/>
      <c r="Q34" s="82"/>
      <c r="R34" s="82" t="s">
        <v>14</v>
      </c>
      <c r="S34" s="84" t="s">
        <v>45</v>
      </c>
      <c r="T34" s="169"/>
      <c r="U34" s="165"/>
      <c r="V34" s="165"/>
    </row>
    <row r="35" spans="1:22" ht="38.1" customHeight="1" thickBot="1" x14ac:dyDescent="0.3">
      <c r="A35" s="162"/>
      <c r="B35" s="172"/>
      <c r="C35" s="161"/>
      <c r="D35" s="170"/>
      <c r="E35" s="161"/>
      <c r="F35" s="161"/>
      <c r="G35" s="185"/>
      <c r="H35" s="161"/>
      <c r="I35" s="161"/>
      <c r="J35" s="161"/>
      <c r="K35" s="161"/>
      <c r="L35" s="170"/>
      <c r="M35" s="170"/>
      <c r="N35" s="167" t="s">
        <v>15</v>
      </c>
      <c r="O35" s="114" t="s">
        <v>1158</v>
      </c>
      <c r="P35" s="82"/>
      <c r="Q35" s="82"/>
      <c r="R35" s="167" t="s">
        <v>1133</v>
      </c>
      <c r="S35" s="83" t="s">
        <v>1134</v>
      </c>
      <c r="T35" s="169"/>
      <c r="U35" s="165"/>
      <c r="V35" s="165"/>
    </row>
    <row r="36" spans="1:22" ht="38.1" customHeight="1" thickBot="1" x14ac:dyDescent="0.3">
      <c r="A36" s="162"/>
      <c r="B36" s="172"/>
      <c r="C36" s="161"/>
      <c r="D36" s="170"/>
      <c r="E36" s="161"/>
      <c r="F36" s="161"/>
      <c r="G36" s="185"/>
      <c r="H36" s="161"/>
      <c r="I36" s="161"/>
      <c r="J36" s="161"/>
      <c r="K36" s="161"/>
      <c r="L36" s="170"/>
      <c r="M36" s="170"/>
      <c r="N36" s="170"/>
      <c r="O36" s="114" t="s">
        <v>1148</v>
      </c>
      <c r="P36" s="82"/>
      <c r="Q36" s="82"/>
      <c r="R36" s="168"/>
      <c r="S36" s="83" t="s">
        <v>1166</v>
      </c>
      <c r="T36" s="169"/>
      <c r="U36" s="165"/>
      <c r="V36" s="165"/>
    </row>
    <row r="37" spans="1:22" ht="38.1" customHeight="1" thickBot="1" x14ac:dyDescent="0.3">
      <c r="A37" s="162"/>
      <c r="B37" s="172"/>
      <c r="C37" s="161"/>
      <c r="D37" s="170"/>
      <c r="E37" s="161"/>
      <c r="F37" s="161"/>
      <c r="G37" s="185"/>
      <c r="H37" s="161"/>
      <c r="I37" s="161"/>
      <c r="J37" s="161"/>
      <c r="K37" s="161"/>
      <c r="L37" s="170"/>
      <c r="M37" s="170"/>
      <c r="N37" s="170"/>
      <c r="O37" s="114" t="s">
        <v>76</v>
      </c>
      <c r="P37" s="82"/>
      <c r="Q37" s="82"/>
      <c r="R37" s="161" t="s">
        <v>67</v>
      </c>
      <c r="S37" s="83" t="s">
        <v>36</v>
      </c>
      <c r="T37" s="169"/>
      <c r="U37" s="166"/>
      <c r="V37" s="166"/>
    </row>
    <row r="38" spans="1:22" ht="73.650000000000006" customHeight="1" thickBot="1" x14ac:dyDescent="0.3">
      <c r="A38" s="162"/>
      <c r="B38" s="173"/>
      <c r="C38" s="161"/>
      <c r="D38" s="168"/>
      <c r="E38" s="161"/>
      <c r="F38" s="161"/>
      <c r="G38" s="186"/>
      <c r="H38" s="161"/>
      <c r="I38" s="161"/>
      <c r="J38" s="161"/>
      <c r="K38" s="161"/>
      <c r="L38" s="168"/>
      <c r="M38" s="168"/>
      <c r="N38" s="168"/>
      <c r="O38" s="114" t="s">
        <v>1220</v>
      </c>
      <c r="P38" s="82"/>
      <c r="Q38" s="82"/>
      <c r="R38" s="161"/>
      <c r="S38" s="84" t="s">
        <v>28</v>
      </c>
      <c r="T38" s="169"/>
      <c r="U38" s="164" t="s">
        <v>1138</v>
      </c>
      <c r="V38" s="164" t="s">
        <v>1139</v>
      </c>
    </row>
    <row r="39" spans="1:22" ht="74.400000000000006" customHeight="1" thickBot="1" x14ac:dyDescent="0.3">
      <c r="A39" s="162" t="s">
        <v>47</v>
      </c>
      <c r="B39" s="171"/>
      <c r="C39" s="161" t="s">
        <v>157</v>
      </c>
      <c r="D39" s="167" t="s">
        <v>158</v>
      </c>
      <c r="E39" s="161" t="s">
        <v>1161</v>
      </c>
      <c r="F39" s="161"/>
      <c r="G39" s="175" t="s">
        <v>1177</v>
      </c>
      <c r="H39" s="161"/>
      <c r="I39" s="161" t="s">
        <v>16</v>
      </c>
      <c r="J39" s="161" t="s">
        <v>17</v>
      </c>
      <c r="K39" s="161"/>
      <c r="L39" s="167" t="s">
        <v>1126</v>
      </c>
      <c r="M39" s="167"/>
      <c r="N39" s="82" t="s">
        <v>13</v>
      </c>
      <c r="O39" s="114" t="s">
        <v>80</v>
      </c>
      <c r="P39" s="85"/>
      <c r="Q39" s="85"/>
      <c r="R39" s="82" t="s">
        <v>14</v>
      </c>
      <c r="S39" s="84" t="s">
        <v>46</v>
      </c>
      <c r="T39" s="169"/>
      <c r="U39" s="165"/>
      <c r="V39" s="165"/>
    </row>
    <row r="40" spans="1:22" ht="74.400000000000006" customHeight="1" thickBot="1" x14ac:dyDescent="0.3">
      <c r="A40" s="162"/>
      <c r="B40" s="172"/>
      <c r="C40" s="161"/>
      <c r="D40" s="170"/>
      <c r="E40" s="161"/>
      <c r="F40" s="161"/>
      <c r="G40" s="175"/>
      <c r="H40" s="161"/>
      <c r="I40" s="161"/>
      <c r="J40" s="161"/>
      <c r="K40" s="161"/>
      <c r="L40" s="170"/>
      <c r="M40" s="170"/>
      <c r="N40" s="167" t="s">
        <v>15</v>
      </c>
      <c r="O40" s="114" t="s">
        <v>1158</v>
      </c>
      <c r="P40" s="82"/>
      <c r="Q40" s="82"/>
      <c r="R40" s="167" t="s">
        <v>1133</v>
      </c>
      <c r="S40" s="83" t="s">
        <v>1134</v>
      </c>
      <c r="T40" s="169"/>
      <c r="U40" s="165"/>
      <c r="V40" s="165"/>
    </row>
    <row r="41" spans="1:22" ht="74.400000000000006" customHeight="1" thickBot="1" x14ac:dyDescent="0.3">
      <c r="A41" s="162"/>
      <c r="B41" s="172"/>
      <c r="C41" s="161"/>
      <c r="D41" s="170"/>
      <c r="E41" s="161"/>
      <c r="F41" s="161"/>
      <c r="G41" s="175"/>
      <c r="H41" s="187"/>
      <c r="I41" s="187"/>
      <c r="J41" s="187"/>
      <c r="K41" s="161"/>
      <c r="L41" s="170"/>
      <c r="M41" s="170"/>
      <c r="N41" s="170"/>
      <c r="O41" s="114" t="s">
        <v>1148</v>
      </c>
      <c r="P41" s="82"/>
      <c r="Q41" s="82"/>
      <c r="R41" s="168"/>
      <c r="S41" s="83" t="s">
        <v>1166</v>
      </c>
      <c r="T41" s="169"/>
      <c r="U41" s="165"/>
      <c r="V41" s="165"/>
    </row>
    <row r="42" spans="1:22" ht="74.400000000000006" customHeight="1" thickBot="1" x14ac:dyDescent="0.3">
      <c r="A42" s="162"/>
      <c r="B42" s="172"/>
      <c r="C42" s="161"/>
      <c r="D42" s="170"/>
      <c r="E42" s="161"/>
      <c r="F42" s="161"/>
      <c r="G42" s="175"/>
      <c r="H42" s="187"/>
      <c r="I42" s="187"/>
      <c r="J42" s="187"/>
      <c r="K42" s="161"/>
      <c r="L42" s="170"/>
      <c r="M42" s="170"/>
      <c r="N42" s="170"/>
      <c r="O42" s="114" t="s">
        <v>76</v>
      </c>
      <c r="P42" s="82"/>
      <c r="Q42" s="82"/>
      <c r="R42" s="161" t="s">
        <v>67</v>
      </c>
      <c r="S42" s="83" t="s">
        <v>36</v>
      </c>
      <c r="T42" s="169"/>
      <c r="U42" s="166"/>
      <c r="V42" s="166"/>
    </row>
    <row r="43" spans="1:22" ht="85.35" customHeight="1" thickBot="1" x14ac:dyDescent="0.3">
      <c r="A43" s="162"/>
      <c r="B43" s="173"/>
      <c r="C43" s="161"/>
      <c r="D43" s="168"/>
      <c r="E43" s="161"/>
      <c r="F43" s="161"/>
      <c r="G43" s="175"/>
      <c r="H43" s="187"/>
      <c r="I43" s="187"/>
      <c r="J43" s="187"/>
      <c r="K43" s="161"/>
      <c r="L43" s="168"/>
      <c r="M43" s="168"/>
      <c r="N43" s="168"/>
      <c r="O43" s="114" t="s">
        <v>1220</v>
      </c>
      <c r="P43" s="82"/>
      <c r="Q43" s="82"/>
      <c r="R43" s="161"/>
      <c r="S43" s="84" t="s">
        <v>28</v>
      </c>
      <c r="T43" s="169"/>
      <c r="U43" s="164" t="s">
        <v>1165</v>
      </c>
      <c r="V43" s="164" t="s">
        <v>1140</v>
      </c>
    </row>
    <row r="44" spans="1:22" ht="42" customHeight="1" thickBot="1" x14ac:dyDescent="0.3">
      <c r="A44" s="177" t="s">
        <v>48</v>
      </c>
      <c r="B44" s="177"/>
      <c r="C44" s="167" t="s">
        <v>157</v>
      </c>
      <c r="D44" s="167"/>
      <c r="E44" s="180" t="s">
        <v>1175</v>
      </c>
      <c r="F44" s="180"/>
      <c r="G44" s="180" t="s">
        <v>1176</v>
      </c>
      <c r="H44" s="167"/>
      <c r="I44" s="167" t="s">
        <v>16</v>
      </c>
      <c r="J44" s="167" t="s">
        <v>17</v>
      </c>
      <c r="K44" s="161"/>
      <c r="L44" s="167" t="s">
        <v>1126</v>
      </c>
      <c r="M44" s="167"/>
      <c r="N44" s="167" t="s">
        <v>13</v>
      </c>
      <c r="O44" s="114" t="s">
        <v>24</v>
      </c>
      <c r="P44" s="82"/>
      <c r="Q44" s="82"/>
      <c r="R44" s="82" t="s">
        <v>18</v>
      </c>
      <c r="S44" s="84" t="s">
        <v>35</v>
      </c>
      <c r="T44" s="169"/>
      <c r="U44" s="165"/>
      <c r="V44" s="165"/>
    </row>
    <row r="45" spans="1:22" ht="51" customHeight="1" thickBot="1" x14ac:dyDescent="0.3">
      <c r="A45" s="178"/>
      <c r="B45" s="178"/>
      <c r="C45" s="170"/>
      <c r="D45" s="170"/>
      <c r="E45" s="181"/>
      <c r="F45" s="181"/>
      <c r="G45" s="181"/>
      <c r="H45" s="170"/>
      <c r="I45" s="170"/>
      <c r="J45" s="170"/>
      <c r="K45" s="161"/>
      <c r="L45" s="170"/>
      <c r="M45" s="170"/>
      <c r="N45" s="170"/>
      <c r="O45" s="114" t="s">
        <v>94</v>
      </c>
      <c r="P45" s="85"/>
      <c r="Q45" s="85"/>
      <c r="R45" s="82" t="s">
        <v>14</v>
      </c>
      <c r="S45" s="83" t="s">
        <v>72</v>
      </c>
      <c r="T45" s="169"/>
      <c r="U45" s="165"/>
      <c r="V45" s="165"/>
    </row>
    <row r="46" spans="1:22" ht="51" customHeight="1" thickBot="1" x14ac:dyDescent="0.3">
      <c r="A46" s="178"/>
      <c r="B46" s="178"/>
      <c r="C46" s="170"/>
      <c r="D46" s="170"/>
      <c r="E46" s="181"/>
      <c r="F46" s="181"/>
      <c r="G46" s="181"/>
      <c r="H46" s="170"/>
      <c r="I46" s="170"/>
      <c r="J46" s="170"/>
      <c r="K46" s="161"/>
      <c r="L46" s="170"/>
      <c r="M46" s="170"/>
      <c r="N46" s="168"/>
      <c r="O46" s="114" t="s">
        <v>95</v>
      </c>
      <c r="P46" s="85"/>
      <c r="Q46" s="85"/>
      <c r="R46" s="85" t="s">
        <v>14</v>
      </c>
      <c r="S46" s="83" t="s">
        <v>93</v>
      </c>
      <c r="T46" s="169"/>
      <c r="U46" s="165"/>
      <c r="V46" s="165"/>
    </row>
    <row r="47" spans="1:22" ht="44.85" customHeight="1" thickBot="1" x14ac:dyDescent="0.3">
      <c r="A47" s="178"/>
      <c r="B47" s="178"/>
      <c r="C47" s="170"/>
      <c r="D47" s="170"/>
      <c r="E47" s="181"/>
      <c r="F47" s="181"/>
      <c r="G47" s="181"/>
      <c r="H47" s="170"/>
      <c r="I47" s="170"/>
      <c r="J47" s="170"/>
      <c r="K47" s="161"/>
      <c r="L47" s="170"/>
      <c r="M47" s="170"/>
      <c r="N47" s="167" t="s">
        <v>15</v>
      </c>
      <c r="O47" s="114" t="s">
        <v>1158</v>
      </c>
      <c r="P47" s="85"/>
      <c r="Q47" s="85"/>
      <c r="R47" s="167" t="s">
        <v>66</v>
      </c>
      <c r="S47" s="83" t="s">
        <v>1134</v>
      </c>
      <c r="T47" s="169"/>
      <c r="U47" s="165"/>
      <c r="V47" s="165"/>
    </row>
    <row r="48" spans="1:22" ht="45.75" customHeight="1" thickBot="1" x14ac:dyDescent="0.3">
      <c r="A48" s="178"/>
      <c r="B48" s="178"/>
      <c r="C48" s="170"/>
      <c r="D48" s="170"/>
      <c r="E48" s="181"/>
      <c r="F48" s="181"/>
      <c r="G48" s="181"/>
      <c r="H48" s="170"/>
      <c r="I48" s="170"/>
      <c r="J48" s="170"/>
      <c r="K48" s="161"/>
      <c r="L48" s="170"/>
      <c r="M48" s="170"/>
      <c r="N48" s="170"/>
      <c r="O48" s="114" t="s">
        <v>1148</v>
      </c>
      <c r="P48" s="82"/>
      <c r="Q48" s="82"/>
      <c r="R48" s="168"/>
      <c r="S48" s="83" t="s">
        <v>1166</v>
      </c>
      <c r="T48" s="169"/>
      <c r="U48" s="165"/>
      <c r="V48" s="165"/>
    </row>
    <row r="49" spans="1:22" ht="39.75" customHeight="1" thickBot="1" x14ac:dyDescent="0.3">
      <c r="A49" s="178"/>
      <c r="B49" s="178"/>
      <c r="C49" s="170"/>
      <c r="D49" s="170"/>
      <c r="E49" s="181"/>
      <c r="F49" s="181"/>
      <c r="G49" s="181"/>
      <c r="H49" s="170"/>
      <c r="I49" s="170"/>
      <c r="J49" s="170"/>
      <c r="K49" s="113"/>
      <c r="L49" s="170"/>
      <c r="M49" s="170"/>
      <c r="N49" s="170"/>
      <c r="O49" s="114" t="s">
        <v>76</v>
      </c>
      <c r="P49" s="82"/>
      <c r="Q49" s="82"/>
      <c r="R49" s="161" t="s">
        <v>67</v>
      </c>
      <c r="S49" s="83" t="s">
        <v>36</v>
      </c>
      <c r="T49" s="169"/>
      <c r="U49" s="166"/>
      <c r="V49" s="166"/>
    </row>
    <row r="50" spans="1:22" ht="45.75" customHeight="1" thickBot="1" x14ac:dyDescent="0.3">
      <c r="A50" s="179"/>
      <c r="B50" s="179"/>
      <c r="C50" s="168"/>
      <c r="D50" s="168"/>
      <c r="E50" s="182"/>
      <c r="F50" s="182"/>
      <c r="G50" s="182"/>
      <c r="H50" s="168"/>
      <c r="I50" s="168"/>
      <c r="J50" s="168"/>
      <c r="K50" s="113"/>
      <c r="L50" s="168"/>
      <c r="M50" s="168"/>
      <c r="N50" s="168"/>
      <c r="O50" s="114" t="s">
        <v>1220</v>
      </c>
      <c r="P50" s="82"/>
      <c r="Q50" s="82"/>
      <c r="R50" s="161"/>
      <c r="S50" s="84" t="s">
        <v>28</v>
      </c>
      <c r="T50" s="107"/>
      <c r="U50" s="107"/>
      <c r="V50" s="107"/>
    </row>
    <row r="51" spans="1:22" ht="15.6" customHeight="1" x14ac:dyDescent="0.25">
      <c r="T51" s="87"/>
      <c r="U51" s="88"/>
      <c r="V51" s="88"/>
    </row>
    <row r="52" spans="1:22" ht="14.4" customHeight="1" x14ac:dyDescent="0.25">
      <c r="G52" s="77"/>
      <c r="O52" s="77"/>
      <c r="T52" s="87"/>
      <c r="U52" s="183"/>
      <c r="V52" s="183"/>
    </row>
    <row r="53" spans="1:22" ht="13.2" customHeight="1" x14ac:dyDescent="0.3">
      <c r="G53" s="77"/>
      <c r="O53" s="77"/>
    </row>
    <row r="54" spans="1:22" x14ac:dyDescent="0.3">
      <c r="G54" s="77"/>
      <c r="O54" s="77"/>
    </row>
    <row r="55" spans="1:22" x14ac:dyDescent="0.3">
      <c r="G55" s="77"/>
      <c r="O55" s="77"/>
    </row>
  </sheetData>
  <sheetProtection algorithmName="SHA-512" hashValue="RAevUfgNOrm9Lo+pO1Px4lvE4gv3gA7MhpJYhzILDDIR9qnJwKzrw0Kgcfywu4ozptrcnAK725dwgbsBERJ+ZA==" saltValue="/xqQtG8jS15sZyzdozL2Fw==" spinCount="100000" sheet="1" objects="1" scenarios="1"/>
  <mergeCells count="142">
    <mergeCell ref="T43:T49"/>
    <mergeCell ref="L44:L50"/>
    <mergeCell ref="M44:M50"/>
    <mergeCell ref="N13:N14"/>
    <mergeCell ref="N15:N18"/>
    <mergeCell ref="N19:N20"/>
    <mergeCell ref="N21:N24"/>
    <mergeCell ref="T31:T37"/>
    <mergeCell ref="T38:T42"/>
    <mergeCell ref="T24:T30"/>
    <mergeCell ref="N25:N27"/>
    <mergeCell ref="N32:N34"/>
    <mergeCell ref="N28:N31"/>
    <mergeCell ref="G32:G38"/>
    <mergeCell ref="E44:E50"/>
    <mergeCell ref="J25:J31"/>
    <mergeCell ref="L32:L38"/>
    <mergeCell ref="M32:M38"/>
    <mergeCell ref="K25:K30"/>
    <mergeCell ref="K31:K36"/>
    <mergeCell ref="K37:K42"/>
    <mergeCell ref="K43:K48"/>
    <mergeCell ref="H39:H43"/>
    <mergeCell ref="I39:I43"/>
    <mergeCell ref="J39:J43"/>
    <mergeCell ref="I32:I38"/>
    <mergeCell ref="J32:J38"/>
    <mergeCell ref="H32:H38"/>
    <mergeCell ref="G19:G24"/>
    <mergeCell ref="G25:G31"/>
    <mergeCell ref="B44:B50"/>
    <mergeCell ref="B39:B43"/>
    <mergeCell ref="D39:D43"/>
    <mergeCell ref="B32:B38"/>
    <mergeCell ref="D32:D38"/>
    <mergeCell ref="K7:K12"/>
    <mergeCell ref="C44:C50"/>
    <mergeCell ref="H25:H31"/>
    <mergeCell ref="I25:I31"/>
    <mergeCell ref="B25:B31"/>
    <mergeCell ref="D25:D31"/>
    <mergeCell ref="C13:C18"/>
    <mergeCell ref="E13:E18"/>
    <mergeCell ref="F13:F18"/>
    <mergeCell ref="C25:C31"/>
    <mergeCell ref="E25:E31"/>
    <mergeCell ref="F25:F31"/>
    <mergeCell ref="G13:G18"/>
    <mergeCell ref="I19:I24"/>
    <mergeCell ref="J19:J24"/>
    <mergeCell ref="I13:I18"/>
    <mergeCell ref="D44:D50"/>
    <mergeCell ref="K13:K18"/>
    <mergeCell ref="L13:L18"/>
    <mergeCell ref="M13:M18"/>
    <mergeCell ref="K19:K24"/>
    <mergeCell ref="L19:L24"/>
    <mergeCell ref="M19:M24"/>
    <mergeCell ref="L25:L31"/>
    <mergeCell ref="M25:M31"/>
    <mergeCell ref="J13:J18"/>
    <mergeCell ref="U52:V52"/>
    <mergeCell ref="U24:U30"/>
    <mergeCell ref="U31:U37"/>
    <mergeCell ref="U38:U42"/>
    <mergeCell ref="U43:U49"/>
    <mergeCell ref="U18:U23"/>
    <mergeCell ref="V31:V37"/>
    <mergeCell ref="V38:V42"/>
    <mergeCell ref="V43:V49"/>
    <mergeCell ref="A44:A50"/>
    <mergeCell ref="R49:R50"/>
    <mergeCell ref="R37:R38"/>
    <mergeCell ref="A32:A38"/>
    <mergeCell ref="E39:E43"/>
    <mergeCell ref="F39:F43"/>
    <mergeCell ref="G39:G43"/>
    <mergeCell ref="C32:C38"/>
    <mergeCell ref="A39:A43"/>
    <mergeCell ref="C39:C43"/>
    <mergeCell ref="N35:N38"/>
    <mergeCell ref="N40:N43"/>
    <mergeCell ref="N47:N50"/>
    <mergeCell ref="R47:R48"/>
    <mergeCell ref="L39:L43"/>
    <mergeCell ref="M39:M43"/>
    <mergeCell ref="N44:N46"/>
    <mergeCell ref="G44:G50"/>
    <mergeCell ref="H44:H50"/>
    <mergeCell ref="I44:I50"/>
    <mergeCell ref="J44:J50"/>
    <mergeCell ref="F44:F50"/>
    <mergeCell ref="E32:E38"/>
    <mergeCell ref="F32:F38"/>
    <mergeCell ref="E19:E24"/>
    <mergeCell ref="F19:F24"/>
    <mergeCell ref="H19:H24"/>
    <mergeCell ref="A13:A18"/>
    <mergeCell ref="D13:D18"/>
    <mergeCell ref="B13:B18"/>
    <mergeCell ref="A1:S1"/>
    <mergeCell ref="A7:A12"/>
    <mergeCell ref="C7:C12"/>
    <mergeCell ref="J7:J12"/>
    <mergeCell ref="E7:E12"/>
    <mergeCell ref="F7:F12"/>
    <mergeCell ref="H7:H12"/>
    <mergeCell ref="I7:I12"/>
    <mergeCell ref="G7:G12"/>
    <mergeCell ref="N7:N8"/>
    <mergeCell ref="B7:B12"/>
    <mergeCell ref="D7:D12"/>
    <mergeCell ref="N9:N12"/>
    <mergeCell ref="A2:T2"/>
    <mergeCell ref="D19:D24"/>
    <mergeCell ref="B19:B24"/>
    <mergeCell ref="L7:L12"/>
    <mergeCell ref="M7:M12"/>
    <mergeCell ref="H13:H18"/>
    <mergeCell ref="A25:A31"/>
    <mergeCell ref="V6:V11"/>
    <mergeCell ref="V12:V17"/>
    <mergeCell ref="V24:V30"/>
    <mergeCell ref="U6:U11"/>
    <mergeCell ref="U12:U17"/>
    <mergeCell ref="R42:R43"/>
    <mergeCell ref="R11:R12"/>
    <mergeCell ref="R30:R31"/>
    <mergeCell ref="R17:R18"/>
    <mergeCell ref="R23:R24"/>
    <mergeCell ref="R21:R22"/>
    <mergeCell ref="R9:R10"/>
    <mergeCell ref="R15:R16"/>
    <mergeCell ref="R28:R29"/>
    <mergeCell ref="R35:R36"/>
    <mergeCell ref="R40:R41"/>
    <mergeCell ref="V18:V23"/>
    <mergeCell ref="T6:T11"/>
    <mergeCell ref="T12:T17"/>
    <mergeCell ref="T18:T23"/>
    <mergeCell ref="A19:A24"/>
    <mergeCell ref="C19:C24"/>
  </mergeCells>
  <printOptions horizontalCentered="1"/>
  <pageMargins left="0" right="0" top="0.39370078740157483" bottom="0.39370078740157483" header="0.31496062992125984" footer="0.31496062992125984"/>
  <pageSetup paperSize="8" scale="6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Dropdowns!$A$1:$A$7</xm:f>
          </x14:formula1>
          <xm:sqref>C7:C50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tabSelected="1" workbookViewId="0">
      <selection activeCell="C12" sqref="C12"/>
    </sheetView>
  </sheetViews>
  <sheetFormatPr defaultColWidth="9.109375" defaultRowHeight="14.4" x14ac:dyDescent="0.3"/>
  <cols>
    <col min="1" max="1" width="15.44140625" style="14" customWidth="1"/>
    <col min="2" max="2" width="41.88671875" style="7" customWidth="1"/>
    <col min="3" max="3" width="21.88671875" style="11" customWidth="1"/>
    <col min="4" max="4" width="17.88671875" style="11" customWidth="1"/>
    <col min="5" max="5" width="6" style="11" customWidth="1"/>
    <col min="6" max="6" width="15.44140625" style="11" customWidth="1"/>
    <col min="7" max="7" width="41.109375" style="69" customWidth="1"/>
    <col min="8" max="8" width="23.88671875" style="11" customWidth="1"/>
    <col min="9" max="9" width="17.88671875" style="11" customWidth="1"/>
    <col min="10" max="16384" width="9.109375" style="11"/>
  </cols>
  <sheetData>
    <row r="1" spans="1:9" ht="18" x14ac:dyDescent="0.3">
      <c r="A1" s="44" t="s">
        <v>59</v>
      </c>
      <c r="F1" s="1"/>
    </row>
    <row r="3" spans="1:9" ht="21.75" customHeight="1" x14ac:dyDescent="0.3">
      <c r="A3" s="58" t="s">
        <v>31</v>
      </c>
      <c r="B3" s="59" t="s">
        <v>32</v>
      </c>
      <c r="C3" s="43" t="s">
        <v>33</v>
      </c>
      <c r="D3" s="43" t="s">
        <v>34</v>
      </c>
      <c r="F3" s="2" t="s">
        <v>31</v>
      </c>
      <c r="G3" s="70" t="s">
        <v>32</v>
      </c>
      <c r="H3" s="2" t="s">
        <v>33</v>
      </c>
      <c r="I3" s="2" t="s">
        <v>34</v>
      </c>
    </row>
    <row r="4" spans="1:9" ht="28.5" customHeight="1" x14ac:dyDescent="0.3">
      <c r="A4" s="188" t="str">
        <f>'Use maps FEICA Ind'!A7</f>
        <v>FEICA_IS_001</v>
      </c>
      <c r="B4" s="203" t="str">
        <f>'Use maps FEICA Ind'!E7</f>
        <v>Automated industrial application of adhesives by roller or brushing application, indoor</v>
      </c>
      <c r="C4" s="5" t="str">
        <f>'Use maps FEICA Ind'!S7</f>
        <v>FEICA SWED IS_8b_i-a</v>
      </c>
      <c r="D4" s="5" t="str">
        <f>'Use maps FEICA Ind'!S9</f>
        <v>FEICA SPERC 4.1c</v>
      </c>
      <c r="F4" s="188" t="str">
        <f>'Use maps FEICA Prof'!A6</f>
        <v>FEICA_PW_001</v>
      </c>
      <c r="G4" s="191" t="str">
        <f>'Use maps FEICA Prof'!E6</f>
        <v xml:space="preserve">Low energy distribution of adhesives and primers  on large areas outdoors by professionals. </v>
      </c>
      <c r="H4" s="5" t="str">
        <f>'Use maps FEICA Prof'!S6</f>
        <v>FEICA SWED PW_10_o-b</v>
      </c>
      <c r="I4" s="5" t="str">
        <f>'Use maps FEICA Prof'!S7</f>
        <v>EFCC SPERC 8d.1a</v>
      </c>
    </row>
    <row r="5" spans="1:9" ht="28.5" customHeight="1" x14ac:dyDescent="0.3">
      <c r="A5" s="189"/>
      <c r="B5" s="204"/>
      <c r="C5" s="10" t="str">
        <f>'Use maps FEICA Ind'!S8</f>
        <v>FEICA SWED IS_10_i-c</v>
      </c>
      <c r="D5" s="10" t="str">
        <f>'Use maps FEICA Ind'!S10</f>
        <v>FEICA SPERC 4.2b</v>
      </c>
      <c r="F5" s="189"/>
      <c r="G5" s="192"/>
      <c r="H5" s="10"/>
      <c r="I5" s="10" t="str">
        <f>'Use maps FEICA Prof'!S8</f>
        <v>EFCC SPERC 8f.1a</v>
      </c>
    </row>
    <row r="6" spans="1:9" ht="28.5" customHeight="1" x14ac:dyDescent="0.3">
      <c r="A6" s="189"/>
      <c r="B6" s="204"/>
      <c r="C6" s="10"/>
      <c r="D6" s="10" t="str">
        <f>'Use maps FEICA Ind'!S11</f>
        <v>FEICA SPERC 5.1a</v>
      </c>
      <c r="F6" s="189"/>
      <c r="G6" s="192"/>
      <c r="H6" s="10"/>
      <c r="I6" s="10"/>
    </row>
    <row r="7" spans="1:9" ht="28.5" customHeight="1" x14ac:dyDescent="0.3">
      <c r="A7" s="190"/>
      <c r="B7" s="205"/>
      <c r="C7" s="6"/>
      <c r="D7" s="6" t="str">
        <f>'Use maps FEICA Ind'!S12</f>
        <v>FEICA SPERC 5.1c</v>
      </c>
      <c r="F7" s="190"/>
      <c r="G7" s="193"/>
      <c r="H7" s="6"/>
      <c r="I7" s="6"/>
    </row>
    <row r="8" spans="1:9" ht="28.5" customHeight="1" x14ac:dyDescent="0.3">
      <c r="A8" s="194" t="str">
        <f>'Use maps FEICA Ind'!A13</f>
        <v>FEICA_IS_002</v>
      </c>
      <c r="B8" s="197" t="str">
        <f>'Use maps FEICA Ind'!E13</f>
        <v>Industrial large scale spray application of adhesives in containment</v>
      </c>
      <c r="C8" s="13" t="str">
        <f>'Use maps FEICA Ind'!S13</f>
        <v>FEICA SWED IS_8b_i-a</v>
      </c>
      <c r="D8" s="12" t="str">
        <f>'Use maps FEICA Ind'!S15</f>
        <v>FEICA SPERC 4.1c</v>
      </c>
      <c r="F8" s="194" t="str">
        <f>'Use maps FEICA Prof'!A9</f>
        <v>FEICA_PW_002</v>
      </c>
      <c r="G8" s="200" t="str">
        <f>'Use maps FEICA Prof'!E9</f>
        <v>Large scale bonding (e.g. floors) with water based and 1-component reactive adhesives indoors by professionals</v>
      </c>
      <c r="H8" s="12" t="str">
        <f>'Use maps FEICA Prof'!S9</f>
        <v>FEICA SWED PW_10_i-b</v>
      </c>
      <c r="I8" s="12" t="str">
        <f>'Use maps FEICA Prof'!S11</f>
        <v>FEICA SPERC 8a.3</v>
      </c>
    </row>
    <row r="9" spans="1:9" ht="28.5" customHeight="1" x14ac:dyDescent="0.3">
      <c r="A9" s="195"/>
      <c r="B9" s="198"/>
      <c r="C9" s="13" t="str">
        <f>'Use maps FEICA Ind'!S14</f>
        <v>FEICA SWED IS_7_i-a</v>
      </c>
      <c r="D9" s="13" t="str">
        <f>'Use maps FEICA Ind'!S16</f>
        <v>FEICA SPERC 4.2b</v>
      </c>
      <c r="F9" s="195"/>
      <c r="G9" s="201"/>
      <c r="H9" s="13" t="str">
        <f>'Use maps FEICA Prof'!S10</f>
        <v>FEICA SWED PW_10_o-b</v>
      </c>
      <c r="I9" s="103"/>
    </row>
    <row r="10" spans="1:9" ht="28.5" customHeight="1" x14ac:dyDescent="0.3">
      <c r="A10" s="195"/>
      <c r="B10" s="198"/>
      <c r="C10" s="13"/>
      <c r="D10" s="13" t="str">
        <f>'Use maps FEICA Ind'!S17</f>
        <v>FEICA SPERC 5.1a</v>
      </c>
      <c r="F10" s="195"/>
      <c r="G10" s="201"/>
      <c r="H10" s="13"/>
      <c r="I10" s="13" t="str">
        <f>'Use maps FEICA Prof'!S12</f>
        <v>FEICA SPERC 8c.3</v>
      </c>
    </row>
    <row r="11" spans="1:9" ht="28.5" customHeight="1" x14ac:dyDescent="0.3">
      <c r="A11" s="196"/>
      <c r="B11" s="199"/>
      <c r="C11" s="4"/>
      <c r="D11" s="4" t="str">
        <f>'Use maps FEICA Ind'!S18</f>
        <v>FEICA SPERC 5.1c</v>
      </c>
      <c r="F11" s="196"/>
      <c r="G11" s="202"/>
      <c r="H11" s="4"/>
      <c r="I11" s="104"/>
    </row>
    <row r="12" spans="1:9" ht="28.5" customHeight="1" x14ac:dyDescent="0.3">
      <c r="A12" s="188" t="str">
        <f>'Use maps FEICA Ind'!A19</f>
        <v>FEICA_IS_003</v>
      </c>
      <c r="B12" s="203" t="str">
        <f>'Use maps FEICA Ind'!E19</f>
        <v>Industrial large scale spray application of  adhesives in a spray booth</v>
      </c>
      <c r="C12" s="5" t="str">
        <f>'Use maps FEICA Ind'!S19</f>
        <v>FEICA SWED IS_8b_i-a</v>
      </c>
      <c r="D12" s="5" t="str">
        <f>'Use maps FEICA Ind'!S21</f>
        <v>FEICA SPERC 4.1c</v>
      </c>
      <c r="F12" s="188" t="str">
        <f>'Use maps FEICA Prof'!A14</f>
        <v>FEICA_PW_003</v>
      </c>
      <c r="G12" s="191" t="str">
        <f>'Use maps FEICA Prof'!E14</f>
        <v xml:space="preserve">Large scale application of 2- or multi-component reactive adhesives </v>
      </c>
      <c r="H12" s="5" t="str">
        <f>'Use maps FEICA Prof'!S14</f>
        <v>FEICA SWED PW_5_i-a</v>
      </c>
      <c r="I12" s="5" t="str">
        <f>'Use maps FEICA Prof'!S18</f>
        <v>FEICA SPERC 8a.3</v>
      </c>
    </row>
    <row r="13" spans="1:9" ht="28.5" customHeight="1" x14ac:dyDescent="0.3">
      <c r="A13" s="189"/>
      <c r="B13" s="204"/>
      <c r="C13" s="10" t="str">
        <f>'Use maps FEICA Ind'!S20</f>
        <v>FEICA SWED IS_7_i-b</v>
      </c>
      <c r="D13" s="10" t="str">
        <f>'Use maps FEICA Ind'!S22</f>
        <v>FEICA SPERC 4.2b</v>
      </c>
      <c r="F13" s="189"/>
      <c r="G13" s="192"/>
      <c r="H13" s="10" t="str">
        <f>'Use maps FEICA Prof'!S15</f>
        <v>FEICA SWED PW_5_o-a</v>
      </c>
      <c r="I13" s="10" t="str">
        <f>'Use maps FEICA Prof'!S19</f>
        <v>EFCC SPERC 8d.1a</v>
      </c>
    </row>
    <row r="14" spans="1:9" ht="28.5" customHeight="1" x14ac:dyDescent="0.3">
      <c r="A14" s="189"/>
      <c r="B14" s="204"/>
      <c r="C14" s="10"/>
      <c r="D14" s="10" t="str">
        <f>'Use maps FEICA Ind'!S23</f>
        <v>FEICA SPERC 5.1a</v>
      </c>
      <c r="F14" s="189"/>
      <c r="G14" s="192"/>
      <c r="H14" s="10" t="str">
        <f>'Use maps FEICA Prof'!S16</f>
        <v>FEICA SWED PW_10_i-b</v>
      </c>
      <c r="I14" s="10" t="str">
        <f>'Use maps FEICA Prof'!S20</f>
        <v>FEICA SPERC 8c.3</v>
      </c>
    </row>
    <row r="15" spans="1:9" ht="28.5" customHeight="1" x14ac:dyDescent="0.3">
      <c r="A15" s="190"/>
      <c r="B15" s="205"/>
      <c r="C15" s="6"/>
      <c r="D15" s="6" t="str">
        <f>'Use maps FEICA Ind'!S24</f>
        <v>FEICA SPERC 5.1c</v>
      </c>
      <c r="F15" s="190"/>
      <c r="G15" s="193"/>
      <c r="H15" s="6" t="str">
        <f>'Use maps FEICA Prof'!S17</f>
        <v>FEICA SWED PW_10_o-b</v>
      </c>
      <c r="I15" s="6" t="str">
        <f>'Use maps FEICA Prof'!S21</f>
        <v>EFCC SPERC 8f.1a</v>
      </c>
    </row>
    <row r="16" spans="1:9" s="10" customFormat="1" ht="28.5" customHeight="1" x14ac:dyDescent="0.3">
      <c r="A16" s="194" t="str">
        <f>'Use maps FEICA Ind'!A25</f>
        <v>FEICA_IS_004</v>
      </c>
      <c r="B16" s="197" t="str">
        <f>'Use maps FEICA Ind'!E25</f>
        <v xml:space="preserve">Industrial  application of reactive adhesives </v>
      </c>
      <c r="C16" s="13" t="str">
        <f>'Use maps FEICA Ind'!S25</f>
        <v>FEICA SWED IS_8b_i-a</v>
      </c>
      <c r="D16" s="12" t="str">
        <f>'Use maps FEICA Ind'!S28</f>
        <v>FEICA SPERC 4.1c</v>
      </c>
      <c r="F16" s="194" t="str">
        <f>'Use maps FEICA Prof'!A22</f>
        <v>FEICA_PW_004</v>
      </c>
      <c r="G16" s="200" t="str">
        <f>'Use maps FEICA Prof'!E22</f>
        <v xml:space="preserve">Large scale application of cementitious based adhesives for tile bonding </v>
      </c>
      <c r="H16" s="12" t="str">
        <f>'Use maps FEICA Prof'!S22</f>
        <v>FEICA SWED PW_5_i-b</v>
      </c>
      <c r="I16" s="12" t="str">
        <f>'Use maps FEICA Prof'!S26</f>
        <v>FEICA SPERC 8c.3</v>
      </c>
    </row>
    <row r="17" spans="1:9" ht="28.5" customHeight="1" x14ac:dyDescent="0.3">
      <c r="A17" s="195"/>
      <c r="B17" s="198"/>
      <c r="C17" s="13" t="str">
        <f>'Use maps FEICA Ind'!S26</f>
        <v>FEICA SWED IS_5_i-a</v>
      </c>
      <c r="D17" s="13" t="str">
        <f>'Use maps FEICA Ind'!S29</f>
        <v>FEICA SPERC 4.2b</v>
      </c>
      <c r="F17" s="195"/>
      <c r="G17" s="201"/>
      <c r="H17" s="13" t="str">
        <f>'Use maps FEICA Prof'!S23</f>
        <v>FEICA SWED PW_5_o-b</v>
      </c>
      <c r="I17" s="13" t="str">
        <f>'Use maps FEICA Prof'!S27</f>
        <v>EFCC SPERC 8f.1a</v>
      </c>
    </row>
    <row r="18" spans="1:9" ht="28.5" customHeight="1" x14ac:dyDescent="0.3">
      <c r="A18" s="195"/>
      <c r="B18" s="198"/>
      <c r="C18" s="13" t="str">
        <f>'Use maps FEICA Ind'!S27</f>
        <v>FEICA SWED IS_10_i-a</v>
      </c>
      <c r="D18" s="13" t="str">
        <f>'Use maps FEICA Ind'!S30</f>
        <v>FEICA SPERC 5.1a</v>
      </c>
      <c r="F18" s="195"/>
      <c r="G18" s="201"/>
      <c r="H18" s="13" t="str">
        <f>'Use maps FEICA Prof'!S24</f>
        <v>FEICA SWED PW_10_i-b</v>
      </c>
      <c r="I18" s="13"/>
    </row>
    <row r="19" spans="1:9" ht="28.5" customHeight="1" x14ac:dyDescent="0.3">
      <c r="A19" s="196"/>
      <c r="B19" s="199"/>
      <c r="C19" s="4"/>
      <c r="D19" s="4" t="str">
        <f>'Use maps FEICA Ind'!S31</f>
        <v>FEICA SPERC 5.1c</v>
      </c>
      <c r="F19" s="196"/>
      <c r="G19" s="202"/>
      <c r="H19" s="4" t="str">
        <f>'Use maps FEICA Prof'!S25</f>
        <v>FEICA SWED PW_10_o-b</v>
      </c>
      <c r="I19" s="4"/>
    </row>
    <row r="20" spans="1:9" ht="28.5" customHeight="1" x14ac:dyDescent="0.3">
      <c r="A20" s="188" t="str">
        <f>'Use maps FEICA Ind'!A32</f>
        <v>FEICA_IS_005</v>
      </c>
      <c r="B20" s="203" t="str">
        <f>'Use maps FEICA Ind'!E32</f>
        <v>Industrial  application of reactive adhesives processed above 40 °C</v>
      </c>
      <c r="C20" s="5" t="str">
        <f>'Use maps FEICA Ind'!S32</f>
        <v>FEICA SWED IS_8b_i-a</v>
      </c>
      <c r="D20" s="5" t="str">
        <f>'Use maps FEICA Ind'!S35</f>
        <v>FEICA SPERC 4.1c</v>
      </c>
      <c r="F20" s="214" t="str">
        <f>'Use maps FEICA Prof'!A28</f>
        <v>FEICA_PW_005</v>
      </c>
      <c r="G20" s="215" t="str">
        <f>'Use maps FEICA Prof'!E28</f>
        <v>Professional small scale application of adhesives, sealants or primers</v>
      </c>
      <c r="H20" s="8" t="str">
        <f>'Use maps FEICA Prof'!S28</f>
        <v>FEICA SWED PW_10_i-a</v>
      </c>
      <c r="I20" s="8" t="str">
        <f>'Use maps FEICA Prof'!S30</f>
        <v>FEICA SPERC 8a.3</v>
      </c>
    </row>
    <row r="21" spans="1:9" ht="28.5" customHeight="1" x14ac:dyDescent="0.3">
      <c r="A21" s="189"/>
      <c r="B21" s="204"/>
      <c r="C21" s="10" t="str">
        <f>'Use maps FEICA Ind'!S33</f>
        <v>FEICA SWED IS_10_i-g</v>
      </c>
      <c r="D21" s="10" t="str">
        <f>'Use maps FEICA Ind'!S36</f>
        <v>FEICA SPERC 4.2b</v>
      </c>
      <c r="F21" s="214"/>
      <c r="G21" s="215"/>
      <c r="H21" s="8" t="str">
        <f>'Use maps FEICA Prof'!S29</f>
        <v>FEICA SWED PW_10_o-a</v>
      </c>
      <c r="I21" s="8" t="str">
        <f>'Use maps FEICA Prof'!S31</f>
        <v>EFCC SPERC 8d.1a</v>
      </c>
    </row>
    <row r="22" spans="1:9" ht="28.5" customHeight="1" x14ac:dyDescent="0.3">
      <c r="A22" s="189"/>
      <c r="B22" s="204"/>
      <c r="C22" s="10" t="str">
        <f>'Use maps FEICA Ind'!S34</f>
        <v>FEICA SWED IS_10_i-b</v>
      </c>
      <c r="D22" s="10" t="str">
        <f>'Use maps FEICA Ind'!S37</f>
        <v>FEICA SPERC 5.1a</v>
      </c>
      <c r="F22" s="214"/>
      <c r="G22" s="215"/>
      <c r="H22" s="8"/>
      <c r="I22" s="8" t="str">
        <f>'Use maps FEICA Prof'!S32</f>
        <v>FEICA SPERC 8c.3</v>
      </c>
    </row>
    <row r="23" spans="1:9" ht="28.5" customHeight="1" x14ac:dyDescent="0.3">
      <c r="A23" s="190"/>
      <c r="B23" s="205"/>
      <c r="C23" s="6"/>
      <c r="D23" s="6" t="str">
        <f>'Use maps FEICA Ind'!S38</f>
        <v>FEICA SPERC 5.1c</v>
      </c>
      <c r="F23" s="214"/>
      <c r="G23" s="215"/>
      <c r="H23" s="8"/>
      <c r="I23" s="8" t="str">
        <f>'Use maps FEICA Prof'!S33</f>
        <v>EFCC SPERC 8f.1a</v>
      </c>
    </row>
    <row r="24" spans="1:9" ht="28.5" customHeight="1" x14ac:dyDescent="0.3">
      <c r="A24" s="194" t="str">
        <f>'Use maps FEICA Ind'!A39</f>
        <v>FEICA_IS_006</v>
      </c>
      <c r="B24" s="197" t="str">
        <f>'Use maps FEICA Ind'!E39</f>
        <v xml:space="preserve">Industrial small scale application of adhesives </v>
      </c>
      <c r="C24" s="12" t="str">
        <f>'Use maps FEICA Ind'!S39</f>
        <v>FEICA SWED IS_10_i-d</v>
      </c>
      <c r="D24" s="12" t="str">
        <f>'Use maps FEICA Ind'!S40</f>
        <v>FEICA SPERC 4.1c</v>
      </c>
      <c r="F24" s="194" t="str">
        <f>'Use maps FEICA Prof'!A34</f>
        <v>FEICA_PW_006</v>
      </c>
      <c r="G24" s="200" t="str">
        <f>'Use maps FEICA Prof'!E34</f>
        <v>Professional small scale application of reactive adhesives and sealants</v>
      </c>
      <c r="H24" s="12" t="str">
        <f>'Use maps FEICA Prof'!S34</f>
        <v>FEICA SWED PW_10_i-a</v>
      </c>
      <c r="I24" s="12" t="str">
        <f>'Use maps FEICA Prof'!S36</f>
        <v>FEICA SPERC 8a.3</v>
      </c>
    </row>
    <row r="25" spans="1:9" ht="28.5" customHeight="1" x14ac:dyDescent="0.3">
      <c r="A25" s="195"/>
      <c r="B25" s="198"/>
      <c r="C25" s="13"/>
      <c r="D25" s="13" t="str">
        <f>'Use maps FEICA Ind'!S41</f>
        <v>FEICA SPERC 4.2b</v>
      </c>
      <c r="F25" s="195"/>
      <c r="G25" s="201"/>
      <c r="H25" s="13" t="str">
        <f>'Use maps FEICA Prof'!S35</f>
        <v>FEICA SWED PW_10_o-a</v>
      </c>
      <c r="I25" s="13" t="str">
        <f>'Use maps FEICA Prof'!S37</f>
        <v>EFCC SPERC 8d.1a</v>
      </c>
    </row>
    <row r="26" spans="1:9" ht="28.5" customHeight="1" x14ac:dyDescent="0.3">
      <c r="A26" s="195"/>
      <c r="B26" s="198"/>
      <c r="C26" s="13"/>
      <c r="D26" s="13" t="str">
        <f>'Use maps FEICA Ind'!S42</f>
        <v>FEICA SPERC 5.1a</v>
      </c>
      <c r="F26" s="195"/>
      <c r="G26" s="201"/>
      <c r="H26" s="13"/>
      <c r="I26" s="13" t="str">
        <f>'Use maps FEICA Prof'!S38</f>
        <v>FEICA SPERC 8c.3</v>
      </c>
    </row>
    <row r="27" spans="1:9" ht="28.5" customHeight="1" thickBot="1" x14ac:dyDescent="0.35">
      <c r="A27" s="196"/>
      <c r="B27" s="199"/>
      <c r="C27" s="4"/>
      <c r="D27" s="4" t="str">
        <f>'Use maps FEICA Ind'!S43</f>
        <v>FEICA SPERC 5.1c</v>
      </c>
      <c r="F27" s="212"/>
      <c r="G27" s="213"/>
      <c r="H27" s="9"/>
      <c r="I27" s="9" t="str">
        <f>'Use maps FEICA Prof'!S39</f>
        <v>EFCC SPERC 8f.1a</v>
      </c>
    </row>
    <row r="28" spans="1:9" ht="28.5" customHeight="1" x14ac:dyDescent="0.3">
      <c r="A28" s="188" t="str">
        <f>'Use maps FEICA Ind'!A44</f>
        <v>FEICA_IS_007</v>
      </c>
      <c r="B28" s="203" t="str">
        <f>'Use maps FEICA Ind'!E44</f>
        <v>Manual Industrial application of adhesives and sealants by roller or brushing application</v>
      </c>
      <c r="C28" s="5" t="str">
        <f>'Use maps FEICA Ind'!S44</f>
        <v>FEICA SWED IS_8b_i-a</v>
      </c>
      <c r="D28" s="5" t="str">
        <f>'Use maps FEICA Ind'!S47</f>
        <v>FEICA SPERC 4.1c</v>
      </c>
      <c r="F28" s="209" t="str">
        <f>'Use maps FEICA Prof'!A40</f>
        <v>FEICA_PW_007</v>
      </c>
      <c r="G28" s="206" t="str">
        <f>'Use maps FEICA Prof'!E40</f>
        <v>Professional application of reactive sealants</v>
      </c>
      <c r="H28" s="67" t="str">
        <f>'Use maps FEICA Prof'!S40</f>
        <v>FEICA SWED PW_10_i-b</v>
      </c>
      <c r="I28" s="67" t="str">
        <f>'Use maps FEICA Prof'!S42</f>
        <v>FEICA SPERC 8a.3</v>
      </c>
    </row>
    <row r="29" spans="1:9" ht="28.5" customHeight="1" x14ac:dyDescent="0.3">
      <c r="A29" s="189"/>
      <c r="B29" s="204"/>
      <c r="C29" s="10" t="str">
        <f>'Use maps FEICA Ind'!S45</f>
        <v>FEICA SWED IS_10_i_e</v>
      </c>
      <c r="D29" s="10" t="str">
        <f>'Use maps FEICA Ind'!S48</f>
        <v>FEICA SPERC 4.2b</v>
      </c>
      <c r="F29" s="210"/>
      <c r="G29" s="207"/>
      <c r="H29" s="3" t="str">
        <f>'Use maps FEICA Prof'!S41</f>
        <v>FEICA SWED PW_10_o-b</v>
      </c>
      <c r="I29" s="3" t="str">
        <f>'Use maps FEICA Prof'!S43</f>
        <v>EFCC SPERC 8d.1a</v>
      </c>
    </row>
    <row r="30" spans="1:9" ht="28.5" customHeight="1" x14ac:dyDescent="0.3">
      <c r="A30" s="189"/>
      <c r="B30" s="204"/>
      <c r="C30" s="10" t="str">
        <f>'Use maps FEICA Ind'!S46</f>
        <v>FEICA SWED IS_10_i_f</v>
      </c>
      <c r="D30" s="10" t="str">
        <f>'Use maps FEICA Ind'!S49</f>
        <v>FEICA SPERC 5.1a</v>
      </c>
      <c r="F30" s="210"/>
      <c r="G30" s="207"/>
      <c r="H30" s="3"/>
      <c r="I30" s="3" t="str">
        <f>'Use maps FEICA Prof'!S44</f>
        <v>FEICA SPERC 8c.3</v>
      </c>
    </row>
    <row r="31" spans="1:9" ht="28.5" customHeight="1" thickBot="1" x14ac:dyDescent="0.35">
      <c r="A31" s="190"/>
      <c r="B31" s="205"/>
      <c r="C31" s="6"/>
      <c r="D31" s="6" t="str">
        <f>'Use maps FEICA Ind'!S50</f>
        <v>FEICA SPERC 5.1c</v>
      </c>
      <c r="E31" s="3"/>
      <c r="F31" s="211"/>
      <c r="G31" s="208"/>
      <c r="H31" s="68"/>
      <c r="I31" s="68" t="str">
        <f>'Use maps FEICA Prof'!S45</f>
        <v>EFCC SPERC 8f.1a</v>
      </c>
    </row>
  </sheetData>
  <sheetProtection algorithmName="SHA-512" hashValue="Ag2Ii0tuToA1udcm1pbNaHkCKJKKgCsYXqvIs0ilIaBq8F/9YD6040o6EMD6smHYGViyr67adgfzaBaM5UBjrg==" saltValue="rTI6hAePQa7mUicvuZWQMw==" spinCount="100000" sheet="1" objects="1" scenarios="1"/>
  <mergeCells count="28">
    <mergeCell ref="A28:A31"/>
    <mergeCell ref="B28:B31"/>
    <mergeCell ref="A24:A27"/>
    <mergeCell ref="B24:B27"/>
    <mergeCell ref="A12:A15"/>
    <mergeCell ref="B12:B15"/>
    <mergeCell ref="A16:A19"/>
    <mergeCell ref="B16:B19"/>
    <mergeCell ref="A20:A23"/>
    <mergeCell ref="B20:B23"/>
    <mergeCell ref="G28:G31"/>
    <mergeCell ref="F28:F31"/>
    <mergeCell ref="F24:F27"/>
    <mergeCell ref="G24:G27"/>
    <mergeCell ref="F12:F15"/>
    <mergeCell ref="G12:G15"/>
    <mergeCell ref="G16:G19"/>
    <mergeCell ref="F16:F19"/>
    <mergeCell ref="F20:F23"/>
    <mergeCell ref="G20:G23"/>
    <mergeCell ref="F4:F7"/>
    <mergeCell ref="G4:G7"/>
    <mergeCell ref="A8:A11"/>
    <mergeCell ref="B8:B11"/>
    <mergeCell ref="F8:F11"/>
    <mergeCell ref="G8:G11"/>
    <mergeCell ref="A4:A7"/>
    <mergeCell ref="B4:B7"/>
  </mergeCells>
  <printOptions horizontalCentered="1" verticalCentered="1"/>
  <pageMargins left="0.39370078740157483" right="0.39370078740157483" top="0.39370078740157483" bottom="0.39370078740157483" header="0.19685039370078741" footer="0.19685039370078741"/>
  <pageSetup paperSize="9" scale="63" orientation="landscape" r:id="rId1"/>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84"/>
  <sheetViews>
    <sheetView topLeftCell="E2" zoomScale="80" zoomScaleNormal="80" workbookViewId="0">
      <selection activeCell="AA12" sqref="AA12"/>
    </sheetView>
  </sheetViews>
  <sheetFormatPr defaultColWidth="12.5546875" defaultRowHeight="12.6" x14ac:dyDescent="0.2"/>
  <cols>
    <col min="1" max="2" width="12.5546875" style="25" hidden="1" customWidth="1"/>
    <col min="3" max="3" width="12.5546875" style="25"/>
    <col min="4" max="4" width="95.5546875" style="25" bestFit="1" customWidth="1"/>
    <col min="5" max="5" width="2.88671875" style="25" customWidth="1"/>
    <col min="6" max="6" width="12.5546875" style="25" customWidth="1"/>
    <col min="7" max="8" width="12.5546875" style="25"/>
    <col min="9" max="9" width="12.5546875" style="25" hidden="1" customWidth="1"/>
    <col min="10" max="10" width="12.5546875" style="25"/>
    <col min="11" max="12" width="12.5546875" style="25" customWidth="1"/>
    <col min="13" max="13" width="12.5546875" style="25" hidden="1" customWidth="1"/>
    <col min="14" max="14" width="12.5546875" style="25" customWidth="1"/>
    <col min="15" max="18" width="12.5546875" style="25" hidden="1" customWidth="1"/>
    <col min="19" max="20" width="0" style="25" hidden="1" customWidth="1"/>
    <col min="21" max="21" width="12.5546875" style="25" hidden="1" customWidth="1"/>
    <col min="22" max="22" width="0" style="25" hidden="1" customWidth="1"/>
    <col min="23" max="26" width="12.5546875" style="25" hidden="1" customWidth="1"/>
    <col min="27" max="28" width="12.5546875" style="25"/>
    <col min="29" max="29" width="12.5546875" style="25" hidden="1" customWidth="1"/>
    <col min="30" max="32" width="12.5546875" style="25"/>
    <col min="33" max="33" width="12.5546875" style="25" hidden="1" customWidth="1"/>
    <col min="34" max="16384" width="12.5546875" style="25"/>
  </cols>
  <sheetData>
    <row r="1" spans="1:37" hidden="1" x14ac:dyDescent="0.2">
      <c r="A1" s="24" t="s">
        <v>116</v>
      </c>
      <c r="B1" s="24" t="s">
        <v>117</v>
      </c>
      <c r="C1" s="25" t="s">
        <v>118</v>
      </c>
      <c r="D1" s="25" t="s">
        <v>119</v>
      </c>
      <c r="E1" s="26" t="s">
        <v>120</v>
      </c>
      <c r="F1" s="25" t="s">
        <v>121</v>
      </c>
      <c r="G1" s="27" t="s">
        <v>118</v>
      </c>
      <c r="H1" s="27" t="s">
        <v>119</v>
      </c>
      <c r="I1" s="26" t="s">
        <v>122</v>
      </c>
      <c r="J1" s="27" t="s">
        <v>123</v>
      </c>
      <c r="K1" s="25" t="s">
        <v>124</v>
      </c>
      <c r="L1" s="25" t="s">
        <v>119</v>
      </c>
      <c r="M1" s="26" t="s">
        <v>125</v>
      </c>
      <c r="N1" s="25" t="s">
        <v>126</v>
      </c>
      <c r="O1" s="27" t="s">
        <v>124</v>
      </c>
      <c r="P1" s="27" t="s">
        <v>119</v>
      </c>
      <c r="Q1" s="26" t="s">
        <v>127</v>
      </c>
      <c r="R1" s="27" t="s">
        <v>126</v>
      </c>
      <c r="S1" s="25" t="s">
        <v>124</v>
      </c>
      <c r="T1" s="25" t="s">
        <v>119</v>
      </c>
      <c r="U1" s="26" t="s">
        <v>128</v>
      </c>
      <c r="V1" s="25" t="s">
        <v>126</v>
      </c>
      <c r="W1" s="27" t="s">
        <v>124</v>
      </c>
      <c r="X1" s="25" t="s">
        <v>119</v>
      </c>
      <c r="Y1" s="26" t="s">
        <v>129</v>
      </c>
      <c r="AA1" s="25" t="s">
        <v>118</v>
      </c>
      <c r="AB1" s="25" t="s">
        <v>119</v>
      </c>
      <c r="AD1" s="25" t="s">
        <v>123</v>
      </c>
      <c r="AE1" s="27" t="s">
        <v>118</v>
      </c>
      <c r="AF1" s="27" t="s">
        <v>130</v>
      </c>
      <c r="AG1" s="28" t="s">
        <v>131</v>
      </c>
      <c r="AH1" s="27" t="s">
        <v>132</v>
      </c>
      <c r="AI1" s="27" t="s">
        <v>133</v>
      </c>
      <c r="AJ1" s="25" t="s">
        <v>119</v>
      </c>
      <c r="AK1" s="25" t="s">
        <v>134</v>
      </c>
    </row>
    <row r="2" spans="1:37" x14ac:dyDescent="0.2">
      <c r="A2" s="24" t="s">
        <v>135</v>
      </c>
      <c r="B2" s="24" t="s">
        <v>136</v>
      </c>
      <c r="C2" s="25" t="s">
        <v>137</v>
      </c>
      <c r="D2" s="25" t="s">
        <v>138</v>
      </c>
      <c r="E2" s="29" t="str">
        <f>C2&amp;" - "&amp;D2</f>
        <v xml:space="preserve">SU1 - Agriculture, forestry, fishery </v>
      </c>
      <c r="F2" s="25" t="s">
        <v>139</v>
      </c>
      <c r="G2" s="27" t="s">
        <v>140</v>
      </c>
      <c r="H2" s="27" t="s">
        <v>141</v>
      </c>
      <c r="I2" s="29" t="str">
        <f>G2&amp;" - "&amp;H2</f>
        <v xml:space="preserve">PC1 - Adhesives, sealants </v>
      </c>
      <c r="J2" s="27" t="s">
        <v>19</v>
      </c>
      <c r="K2" s="25" t="s">
        <v>142</v>
      </c>
      <c r="L2" s="25" t="s">
        <v>143</v>
      </c>
      <c r="M2" s="29" t="str">
        <f>K2&amp;" - "&amp;L2</f>
        <v xml:space="preserve">PROC1 - Chemical production or refinery in closed process without likelihood of exposure or processes with equivalent containment conditions.   </v>
      </c>
      <c r="N2" s="25" t="s">
        <v>144</v>
      </c>
      <c r="O2" s="27" t="s">
        <v>142</v>
      </c>
      <c r="P2" s="27" t="s">
        <v>143</v>
      </c>
      <c r="Q2" s="29" t="str">
        <f>O2&amp;" - "&amp;P2</f>
        <v xml:space="preserve">PROC1 - Chemical production or refinery in closed process without likelihood of exposure or processes with equivalent containment conditions.   </v>
      </c>
      <c r="R2" s="27" t="s">
        <v>144</v>
      </c>
      <c r="S2" s="25" t="s">
        <v>142</v>
      </c>
      <c r="T2" s="25" t="s">
        <v>143</v>
      </c>
      <c r="U2" s="29" t="str">
        <f t="shared" ref="U2:U32" si="0">S2&amp;" - "&amp;T2</f>
        <v xml:space="preserve">PROC1 - Chemical production or refinery in closed process without likelihood of exposure or processes with equivalent containment conditions.   </v>
      </c>
      <c r="V2" s="25" t="s">
        <v>144</v>
      </c>
      <c r="W2" s="27" t="s">
        <v>145</v>
      </c>
      <c r="X2" s="27" t="s">
        <v>146</v>
      </c>
      <c r="Y2" s="29" t="s">
        <v>147</v>
      </c>
      <c r="Z2" s="27" t="s">
        <v>148</v>
      </c>
      <c r="AA2" s="30" t="s">
        <v>149</v>
      </c>
      <c r="AB2" s="30" t="s">
        <v>150</v>
      </c>
      <c r="AC2" s="29" t="str">
        <f t="shared" ref="AC2:AC26" si="1">AA2&amp;" - "&amp;AB2</f>
        <v xml:space="preserve">ERC1 - Manufacture of the substance  </v>
      </c>
      <c r="AD2" s="30" t="s">
        <v>151</v>
      </c>
      <c r="AE2" s="27" t="s">
        <v>152</v>
      </c>
      <c r="AF2" s="27" t="s">
        <v>153</v>
      </c>
      <c r="AG2" s="29" t="str">
        <f t="shared" ref="AG2:AG65" si="2">AE2&amp;" - "&amp;AF2</f>
        <v xml:space="preserve">AC1 - Vehicles </v>
      </c>
      <c r="AH2" s="27" t="s">
        <v>154</v>
      </c>
      <c r="AI2" s="27" t="s">
        <v>19</v>
      </c>
      <c r="AJ2" s="25" t="s">
        <v>155</v>
      </c>
      <c r="AK2" s="25" t="s">
        <v>156</v>
      </c>
    </row>
    <row r="3" spans="1:37" x14ac:dyDescent="0.2">
      <c r="A3" s="24" t="s">
        <v>157</v>
      </c>
      <c r="B3" s="24" t="s">
        <v>158</v>
      </c>
      <c r="C3" s="25" t="s">
        <v>159</v>
      </c>
      <c r="D3" s="25" t="s">
        <v>160</v>
      </c>
      <c r="E3" s="29" t="str">
        <f t="shared" ref="E3:E24" si="3">C3&amp;" - "&amp;D3</f>
        <v xml:space="preserve">SU2a - Mining, (without offshore industries) </v>
      </c>
      <c r="F3" s="25" t="s">
        <v>161</v>
      </c>
      <c r="G3" s="27" t="s">
        <v>162</v>
      </c>
      <c r="H3" s="27" t="s">
        <v>163</v>
      </c>
      <c r="I3" s="29" t="str">
        <f t="shared" ref="I3:I42" si="4">G3&amp;" - "&amp;H3</f>
        <v xml:space="preserve">PC2 - Adsorbents  </v>
      </c>
      <c r="J3" s="27" t="s">
        <v>19</v>
      </c>
      <c r="K3" s="25" t="s">
        <v>164</v>
      </c>
      <c r="L3" s="25" t="s">
        <v>165</v>
      </c>
      <c r="M3" s="29" t="str">
        <f t="shared" ref="M3:M32" si="5">K3&amp;" - "&amp;L3</f>
        <v xml:space="preserve">PROC2 - Chemical production or refinery in closed continuous process with occasional controlled exposure or processes with equivalent containment conditions </v>
      </c>
      <c r="N3" s="25" t="s">
        <v>166</v>
      </c>
      <c r="O3" s="27" t="s">
        <v>164</v>
      </c>
      <c r="P3" s="27" t="s">
        <v>165</v>
      </c>
      <c r="Q3" s="29" t="str">
        <f t="shared" ref="Q3:Q32" si="6">O3&amp;" - "&amp;P3</f>
        <v xml:space="preserve">PROC2 - Chemical production or refinery in closed continuous process with occasional controlled exposure or processes with equivalent containment conditions </v>
      </c>
      <c r="R3" s="27" t="s">
        <v>166</v>
      </c>
      <c r="S3" s="25" t="s">
        <v>164</v>
      </c>
      <c r="T3" s="25" t="s">
        <v>165</v>
      </c>
      <c r="U3" s="29" t="str">
        <f t="shared" si="0"/>
        <v xml:space="preserve">PROC2 - Chemical production or refinery in closed continuous process with occasional controlled exposure or processes with equivalent containment conditions </v>
      </c>
      <c r="V3" s="25" t="s">
        <v>166</v>
      </c>
      <c r="W3" s="27" t="s">
        <v>167</v>
      </c>
      <c r="X3" s="27" t="s">
        <v>168</v>
      </c>
      <c r="Y3" s="29" t="str">
        <f t="shared" ref="Y3:Y8" si="7">W3&amp;" - "&amp;X3</f>
        <v xml:space="preserve">PROC21 - Low energy manipulation and handling of substances bound in/on materials or articles  </v>
      </c>
      <c r="Z3" s="27" t="s">
        <v>169</v>
      </c>
      <c r="AA3" s="31" t="s">
        <v>170</v>
      </c>
      <c r="AB3" s="31" t="s">
        <v>171</v>
      </c>
      <c r="AC3" s="29" t="str">
        <f t="shared" si="1"/>
        <v xml:space="preserve">ERC2 - Formulation into mixture </v>
      </c>
      <c r="AD3" s="31" t="s">
        <v>172</v>
      </c>
      <c r="AE3" s="27" t="s">
        <v>173</v>
      </c>
      <c r="AF3" s="27" t="s">
        <v>174</v>
      </c>
      <c r="AG3" s="29" t="str">
        <f t="shared" si="2"/>
        <v xml:space="preserve">AC1a - Vehicles covered by End of Life Vehicles (ELV) directive  </v>
      </c>
      <c r="AH3" s="27" t="s">
        <v>19</v>
      </c>
      <c r="AI3" s="27" t="s">
        <v>175</v>
      </c>
      <c r="AJ3" s="25" t="s">
        <v>176</v>
      </c>
      <c r="AK3" s="25" t="s">
        <v>177</v>
      </c>
    </row>
    <row r="4" spans="1:37" x14ac:dyDescent="0.2">
      <c r="A4" s="24" t="s">
        <v>178</v>
      </c>
      <c r="B4" s="24" t="s">
        <v>179</v>
      </c>
      <c r="C4" s="25" t="s">
        <v>180</v>
      </c>
      <c r="D4" s="25" t="s">
        <v>181</v>
      </c>
      <c r="E4" s="29" t="str">
        <f t="shared" si="3"/>
        <v xml:space="preserve">SU2b - Offshore industries </v>
      </c>
      <c r="F4" s="25" t="s">
        <v>182</v>
      </c>
      <c r="G4" s="27" t="s">
        <v>183</v>
      </c>
      <c r="H4" s="27" t="s">
        <v>184</v>
      </c>
      <c r="I4" s="29" t="str">
        <f t="shared" si="4"/>
        <v xml:space="preserve">PC3 - Air care products </v>
      </c>
      <c r="J4" s="27" t="s">
        <v>19</v>
      </c>
      <c r="K4" s="25" t="s">
        <v>185</v>
      </c>
      <c r="L4" s="25" t="s">
        <v>186</v>
      </c>
      <c r="M4" s="29" t="str">
        <f t="shared" si="5"/>
        <v xml:space="preserve">PROC3 - Manufacture or formulation in the chemical industry in closed batch processes with occasional controlled exposure or processes with equivalent containment condition </v>
      </c>
      <c r="N4" s="25" t="s">
        <v>187</v>
      </c>
      <c r="O4" s="27" t="s">
        <v>185</v>
      </c>
      <c r="P4" s="27" t="s">
        <v>186</v>
      </c>
      <c r="Q4" s="29" t="str">
        <f t="shared" si="6"/>
        <v xml:space="preserve">PROC3 - Manufacture or formulation in the chemical industry in closed batch processes with occasional controlled exposure or processes with equivalent containment condition </v>
      </c>
      <c r="R4" s="27" t="s">
        <v>187</v>
      </c>
      <c r="S4" s="25" t="s">
        <v>185</v>
      </c>
      <c r="T4" s="25" t="s">
        <v>186</v>
      </c>
      <c r="U4" s="29" t="str">
        <f t="shared" si="0"/>
        <v xml:space="preserve">PROC3 - Manufacture or formulation in the chemical industry in closed batch processes with occasional controlled exposure or processes with equivalent containment condition </v>
      </c>
      <c r="V4" s="25" t="s">
        <v>187</v>
      </c>
      <c r="W4" s="27" t="s">
        <v>188</v>
      </c>
      <c r="X4" s="27" t="s">
        <v>189</v>
      </c>
      <c r="Y4" s="29" t="str">
        <f t="shared" si="7"/>
        <v xml:space="preserve">PROC22 - Manufacturing and processing of minerals and/or metals at substantially elevated temperature  </v>
      </c>
      <c r="Z4" s="27" t="s">
        <v>190</v>
      </c>
      <c r="AA4" s="31" t="s">
        <v>191</v>
      </c>
      <c r="AB4" s="31" t="s">
        <v>192</v>
      </c>
      <c r="AC4" s="29" t="str">
        <f t="shared" si="1"/>
        <v xml:space="preserve">ERC3 - Formulation into solid matrix </v>
      </c>
      <c r="AD4" s="31" t="s">
        <v>193</v>
      </c>
      <c r="AE4" s="27" t="s">
        <v>194</v>
      </c>
      <c r="AF4" s="27" t="s">
        <v>195</v>
      </c>
      <c r="AG4" s="29" t="str">
        <f t="shared" si="2"/>
        <v xml:space="preserve">AC1b - Other vehicles  </v>
      </c>
      <c r="AH4" s="27" t="s">
        <v>19</v>
      </c>
      <c r="AI4" s="27" t="s">
        <v>196</v>
      </c>
      <c r="AJ4" s="25" t="s">
        <v>197</v>
      </c>
      <c r="AK4" s="25" t="s">
        <v>198</v>
      </c>
    </row>
    <row r="5" spans="1:37" x14ac:dyDescent="0.2">
      <c r="A5" s="24" t="s">
        <v>199</v>
      </c>
      <c r="B5" s="24" t="s">
        <v>200</v>
      </c>
      <c r="C5" s="25" t="s">
        <v>201</v>
      </c>
      <c r="D5" s="25" t="s">
        <v>202</v>
      </c>
      <c r="E5" s="29" t="str">
        <f t="shared" si="3"/>
        <v xml:space="preserve">SU4 - Manufacture of food products </v>
      </c>
      <c r="F5" s="25" t="s">
        <v>203</v>
      </c>
      <c r="G5" s="27" t="s">
        <v>204</v>
      </c>
      <c r="H5" s="27" t="s">
        <v>205</v>
      </c>
      <c r="I5" s="32" t="str">
        <f t="shared" si="4"/>
        <v xml:space="preserve">PC4 - Anti-Freeze and de-icing products </v>
      </c>
      <c r="J5" s="27" t="s">
        <v>19</v>
      </c>
      <c r="K5" s="25" t="s">
        <v>206</v>
      </c>
      <c r="L5" s="25" t="s">
        <v>207</v>
      </c>
      <c r="M5" s="29" t="str">
        <f t="shared" si="5"/>
        <v xml:space="preserve">PROC4 - Chemical production where opportunity for exposure arises </v>
      </c>
      <c r="N5" s="25" t="s">
        <v>208</v>
      </c>
      <c r="O5" s="27" t="s">
        <v>206</v>
      </c>
      <c r="P5" s="27" t="s">
        <v>207</v>
      </c>
      <c r="Q5" s="29" t="str">
        <f t="shared" si="6"/>
        <v xml:space="preserve">PROC4 - Chemical production where opportunity for exposure arises </v>
      </c>
      <c r="R5" s="27" t="s">
        <v>208</v>
      </c>
      <c r="S5" s="25" t="s">
        <v>206</v>
      </c>
      <c r="T5" s="25" t="s">
        <v>207</v>
      </c>
      <c r="U5" s="29" t="str">
        <f t="shared" si="0"/>
        <v xml:space="preserve">PROC4 - Chemical production where opportunity for exposure arises </v>
      </c>
      <c r="V5" s="25" t="s">
        <v>208</v>
      </c>
      <c r="W5" s="27" t="s">
        <v>209</v>
      </c>
      <c r="X5" s="27" t="s">
        <v>210</v>
      </c>
      <c r="Y5" s="29" t="str">
        <f t="shared" si="7"/>
        <v xml:space="preserve">PROC23 - Open processing and transfer operations at substantially elevated temperature  </v>
      </c>
      <c r="Z5" s="27" t="s">
        <v>211</v>
      </c>
      <c r="AA5" s="24" t="s">
        <v>212</v>
      </c>
      <c r="AB5" s="24" t="s">
        <v>213</v>
      </c>
      <c r="AC5" s="29" t="str">
        <f t="shared" si="1"/>
        <v xml:space="preserve">ERC4 - Use of non-reactive processing aid at industrial site (no inclusion into or onto article) </v>
      </c>
      <c r="AD5" s="24" t="s">
        <v>214</v>
      </c>
      <c r="AE5" s="27" t="s">
        <v>215</v>
      </c>
      <c r="AF5" s="27" t="s">
        <v>216</v>
      </c>
      <c r="AG5" s="29" t="str">
        <f t="shared" si="2"/>
        <v xml:space="preserve">AC2 - Machinery, mechanical appliances, electrical/electronic articles  </v>
      </c>
      <c r="AH5" s="27" t="s">
        <v>217</v>
      </c>
      <c r="AI5" s="27" t="s">
        <v>19</v>
      </c>
      <c r="AJ5" s="25" t="s">
        <v>218</v>
      </c>
      <c r="AK5" s="25" t="s">
        <v>219</v>
      </c>
    </row>
    <row r="6" spans="1:37" x14ac:dyDescent="0.2">
      <c r="A6" s="24" t="s">
        <v>220</v>
      </c>
      <c r="B6" s="24" t="s">
        <v>221</v>
      </c>
      <c r="C6" s="25" t="s">
        <v>222</v>
      </c>
      <c r="D6" s="25" t="s">
        <v>223</v>
      </c>
      <c r="E6" s="29" t="str">
        <f t="shared" si="3"/>
        <v xml:space="preserve">SU5 - Manufacture of textiles, leather, fur </v>
      </c>
      <c r="F6" s="25" t="s">
        <v>224</v>
      </c>
      <c r="G6" s="27" t="s">
        <v>225</v>
      </c>
      <c r="H6" s="27" t="s">
        <v>226</v>
      </c>
      <c r="I6" s="29" t="str">
        <f t="shared" si="4"/>
        <v xml:space="preserve">PC7 - Base metals and alloys </v>
      </c>
      <c r="J6" s="27" t="s">
        <v>19</v>
      </c>
      <c r="K6" s="25" t="s">
        <v>227</v>
      </c>
      <c r="L6" s="25" t="s">
        <v>228</v>
      </c>
      <c r="M6" s="29" t="str">
        <f t="shared" si="5"/>
        <v xml:space="preserve">PROC5 - Mixing or blending in batch processes  </v>
      </c>
      <c r="N6" s="25" t="s">
        <v>229</v>
      </c>
      <c r="O6" s="27" t="s">
        <v>227</v>
      </c>
      <c r="P6" s="27" t="s">
        <v>228</v>
      </c>
      <c r="Q6" s="29" t="str">
        <f t="shared" si="6"/>
        <v xml:space="preserve">PROC5 - Mixing or blending in batch processes  </v>
      </c>
      <c r="R6" s="27" t="s">
        <v>229</v>
      </c>
      <c r="S6" s="25" t="s">
        <v>227</v>
      </c>
      <c r="T6" s="25" t="s">
        <v>228</v>
      </c>
      <c r="U6" s="29" t="str">
        <f t="shared" si="0"/>
        <v xml:space="preserve">PROC5 - Mixing or blending in batch processes  </v>
      </c>
      <c r="V6" s="25" t="s">
        <v>229</v>
      </c>
      <c r="W6" s="27" t="s">
        <v>230</v>
      </c>
      <c r="X6" s="27" t="s">
        <v>231</v>
      </c>
      <c r="Y6" s="29" t="str">
        <f t="shared" si="7"/>
        <v xml:space="preserve">PROC24 - High (mechanical) energy work-up of substances bound in /on materials and/or articles  </v>
      </c>
      <c r="Z6" s="27" t="s">
        <v>232</v>
      </c>
      <c r="AA6" s="24" t="s">
        <v>233</v>
      </c>
      <c r="AB6" s="24" t="s">
        <v>234</v>
      </c>
      <c r="AC6" s="29" t="str">
        <f t="shared" si="1"/>
        <v xml:space="preserve">ERC5 - Use at industrial site leading to inclusion into/onto article </v>
      </c>
      <c r="AD6" s="24" t="s">
        <v>235</v>
      </c>
      <c r="AE6" s="27" t="s">
        <v>236</v>
      </c>
      <c r="AF6" s="27" t="s">
        <v>237</v>
      </c>
      <c r="AG6" s="29" t="str">
        <f t="shared" si="2"/>
        <v xml:space="preserve">AC2a - Machinery, mechanical appliances, electrical/electronic articles covered by the Waste Electrical and Electronic Equipment (WEEE) directive   </v>
      </c>
      <c r="AH6" s="27" t="s">
        <v>19</v>
      </c>
      <c r="AI6" s="27" t="s">
        <v>238</v>
      </c>
      <c r="AJ6" s="25" t="s">
        <v>239</v>
      </c>
      <c r="AK6" s="25" t="s">
        <v>240</v>
      </c>
    </row>
    <row r="7" spans="1:37" x14ac:dyDescent="0.2">
      <c r="A7" s="24" t="s">
        <v>241</v>
      </c>
      <c r="B7" s="24" t="s">
        <v>242</v>
      </c>
      <c r="C7" s="25" t="s">
        <v>243</v>
      </c>
      <c r="D7" s="25" t="s">
        <v>244</v>
      </c>
      <c r="E7" s="29" t="str">
        <f t="shared" si="3"/>
        <v xml:space="preserve">SU6a - Manufacture of wood and wood products </v>
      </c>
      <c r="F7" s="25" t="s">
        <v>245</v>
      </c>
      <c r="G7" s="27" t="s">
        <v>246</v>
      </c>
      <c r="H7" s="27" t="s">
        <v>247</v>
      </c>
      <c r="I7" s="29" t="str">
        <f t="shared" si="4"/>
        <v xml:space="preserve">PC8 - Biocidal products  </v>
      </c>
      <c r="J7" s="27" t="s">
        <v>248</v>
      </c>
      <c r="K7" s="25" t="s">
        <v>249</v>
      </c>
      <c r="L7" s="25" t="s">
        <v>250</v>
      </c>
      <c r="M7" s="29" t="str">
        <f t="shared" si="5"/>
        <v xml:space="preserve">PROC6 - Calendering operations  </v>
      </c>
      <c r="N7" s="25" t="s">
        <v>251</v>
      </c>
      <c r="O7" s="27" t="s">
        <v>249</v>
      </c>
      <c r="P7" s="27" t="s">
        <v>250</v>
      </c>
      <c r="Q7" s="29" t="str">
        <f t="shared" si="6"/>
        <v xml:space="preserve">PROC6 - Calendering operations  </v>
      </c>
      <c r="R7" s="27" t="s">
        <v>251</v>
      </c>
      <c r="S7" s="25" t="s">
        <v>249</v>
      </c>
      <c r="T7" s="25" t="s">
        <v>250</v>
      </c>
      <c r="U7" s="29" t="str">
        <f t="shared" si="0"/>
        <v xml:space="preserve">PROC6 - Calendering operations  </v>
      </c>
      <c r="V7" s="25" t="s">
        <v>251</v>
      </c>
      <c r="W7" s="27" t="s">
        <v>252</v>
      </c>
      <c r="X7" s="27" t="s">
        <v>253</v>
      </c>
      <c r="Y7" s="29" t="str">
        <f t="shared" si="7"/>
        <v xml:space="preserve">PROC25 - Other hot work operations with metals  </v>
      </c>
      <c r="Z7" s="27" t="s">
        <v>254</v>
      </c>
      <c r="AA7" s="24" t="s">
        <v>255</v>
      </c>
      <c r="AB7" s="24" t="s">
        <v>256</v>
      </c>
      <c r="AC7" s="29" t="str">
        <f t="shared" si="1"/>
        <v xml:space="preserve">ERC6a - Use of intermediate </v>
      </c>
      <c r="AD7" s="24" t="s">
        <v>257</v>
      </c>
      <c r="AE7" s="27" t="s">
        <v>258</v>
      </c>
      <c r="AF7" s="27" t="s">
        <v>259</v>
      </c>
      <c r="AG7" s="29" t="str">
        <f t="shared" si="2"/>
        <v xml:space="preserve">AC2b - Other machinery, mechanical appliances, electrical/electronic articles  </v>
      </c>
      <c r="AH7" s="27" t="s">
        <v>19</v>
      </c>
      <c r="AI7" s="27" t="s">
        <v>260</v>
      </c>
      <c r="AJ7" s="25" t="s">
        <v>261</v>
      </c>
      <c r="AK7" s="25" t="s">
        <v>262</v>
      </c>
    </row>
    <row r="8" spans="1:37" x14ac:dyDescent="0.2">
      <c r="C8" s="25" t="s">
        <v>263</v>
      </c>
      <c r="D8" s="25" t="s">
        <v>264</v>
      </c>
      <c r="E8" s="29" t="str">
        <f t="shared" si="3"/>
        <v xml:space="preserve">SU6b - Manufacture of pulp, paper and paper products </v>
      </c>
      <c r="F8" s="25" t="s">
        <v>265</v>
      </c>
      <c r="G8" s="27" t="s">
        <v>266</v>
      </c>
      <c r="H8" s="27" t="s">
        <v>267</v>
      </c>
      <c r="I8" s="29" t="str">
        <f t="shared" si="4"/>
        <v xml:space="preserve">PC9a - Coatings and paints, thinners, paint removers </v>
      </c>
      <c r="J8" s="27" t="s">
        <v>19</v>
      </c>
      <c r="K8" s="25" t="s">
        <v>268</v>
      </c>
      <c r="L8" s="25" t="s">
        <v>269</v>
      </c>
      <c r="M8" s="29" t="str">
        <f t="shared" si="5"/>
        <v xml:space="preserve">PROC7 - Industrial spraying </v>
      </c>
      <c r="N8" s="25" t="s">
        <v>270</v>
      </c>
      <c r="O8" s="27" t="s">
        <v>268</v>
      </c>
      <c r="P8" s="27" t="s">
        <v>269</v>
      </c>
      <c r="Q8" s="29" t="s">
        <v>271</v>
      </c>
      <c r="R8" s="27" t="s">
        <v>270</v>
      </c>
      <c r="S8" s="25" t="s">
        <v>268</v>
      </c>
      <c r="T8" s="25" t="s">
        <v>269</v>
      </c>
      <c r="U8" s="29" t="str">
        <f t="shared" si="0"/>
        <v xml:space="preserve">PROC7 - Industrial spraying </v>
      </c>
      <c r="V8" s="25" t="s">
        <v>270</v>
      </c>
      <c r="W8" s="27" t="s">
        <v>272</v>
      </c>
      <c r="X8" s="27" t="s">
        <v>273</v>
      </c>
      <c r="Y8" s="29" t="str">
        <f t="shared" si="7"/>
        <v xml:space="preserve">PROC0 - Other </v>
      </c>
      <c r="Z8" s="27"/>
      <c r="AA8" s="24" t="s">
        <v>274</v>
      </c>
      <c r="AB8" s="24" t="s">
        <v>275</v>
      </c>
      <c r="AC8" s="29" t="str">
        <f t="shared" si="1"/>
        <v xml:space="preserve">ERC6b - Use of reactive processing aid at industrial site (no inclusion into or onto article) </v>
      </c>
      <c r="AD8" s="24" t="s">
        <v>276</v>
      </c>
      <c r="AE8" s="27" t="s">
        <v>277</v>
      </c>
      <c r="AF8" s="27" t="s">
        <v>278</v>
      </c>
      <c r="AG8" s="29" t="str">
        <f t="shared" si="2"/>
        <v xml:space="preserve">AC3 - Electrical batteries and accumulators  </v>
      </c>
      <c r="AH8" s="27" t="s">
        <v>279</v>
      </c>
      <c r="AI8" s="27" t="s">
        <v>19</v>
      </c>
      <c r="AJ8" s="25" t="s">
        <v>280</v>
      </c>
      <c r="AK8" s="25" t="s">
        <v>281</v>
      </c>
    </row>
    <row r="9" spans="1:37" x14ac:dyDescent="0.2">
      <c r="A9" s="33" t="s">
        <v>282</v>
      </c>
      <c r="B9" s="33" t="s">
        <v>125</v>
      </c>
      <c r="C9" s="25" t="s">
        <v>283</v>
      </c>
      <c r="D9" s="25" t="s">
        <v>284</v>
      </c>
      <c r="E9" s="29" t="str">
        <f t="shared" si="3"/>
        <v xml:space="preserve">SU7 - Printing and reproduction of recorded media </v>
      </c>
      <c r="F9" s="25" t="s">
        <v>285</v>
      </c>
      <c r="G9" s="27" t="s">
        <v>286</v>
      </c>
      <c r="H9" s="27" t="s">
        <v>287</v>
      </c>
      <c r="I9" s="29" t="str">
        <f t="shared" si="4"/>
        <v xml:space="preserve">PC9b - Fillers, putties, plasters, modelling clay </v>
      </c>
      <c r="J9" s="27" t="s">
        <v>19</v>
      </c>
      <c r="K9" s="25" t="s">
        <v>288</v>
      </c>
      <c r="L9" s="25" t="s">
        <v>289</v>
      </c>
      <c r="M9" s="29" t="str">
        <f t="shared" si="5"/>
        <v>PROC8a - Transfer of substance or mixture (charging and discharging) at non-dedicated facilities</v>
      </c>
      <c r="N9" s="25" t="s">
        <v>290</v>
      </c>
      <c r="O9" s="27" t="s">
        <v>288</v>
      </c>
      <c r="P9" s="27" t="s">
        <v>289</v>
      </c>
      <c r="Q9" s="29" t="str">
        <f t="shared" si="6"/>
        <v>PROC8a - Transfer of substance or mixture (charging and discharging) at non-dedicated facilities</v>
      </c>
      <c r="R9" s="27" t="s">
        <v>290</v>
      </c>
      <c r="S9" s="25" t="s">
        <v>288</v>
      </c>
      <c r="T9" s="25" t="s">
        <v>289</v>
      </c>
      <c r="U9" s="29" t="str">
        <f t="shared" si="0"/>
        <v>PROC8a - Transfer of substance or mixture (charging and discharging) at non-dedicated facilities</v>
      </c>
      <c r="V9" s="25" t="s">
        <v>290</v>
      </c>
      <c r="AA9" s="24" t="s">
        <v>291</v>
      </c>
      <c r="AB9" s="24" t="s">
        <v>292</v>
      </c>
      <c r="AC9" s="29" t="str">
        <f t="shared" si="1"/>
        <v xml:space="preserve">ERC6c - Use of monomer in polymerisation processes at industrial site (inclusion or not into/onto article) </v>
      </c>
      <c r="AD9" s="24" t="s">
        <v>293</v>
      </c>
      <c r="AE9" s="27" t="s">
        <v>294</v>
      </c>
      <c r="AF9" s="27" t="s">
        <v>295</v>
      </c>
      <c r="AG9" s="29" t="str">
        <f t="shared" si="2"/>
        <v xml:space="preserve">AC4 - Stone, plaster, cement, glass and ceramic articles </v>
      </c>
      <c r="AH9" s="27" t="s">
        <v>296</v>
      </c>
      <c r="AI9" s="27" t="s">
        <v>19</v>
      </c>
      <c r="AJ9" s="25" t="s">
        <v>297</v>
      </c>
      <c r="AK9" s="25" t="s">
        <v>298</v>
      </c>
    </row>
    <row r="10" spans="1:37" x14ac:dyDescent="0.2">
      <c r="A10" s="33" t="s">
        <v>299</v>
      </c>
      <c r="B10" s="33" t="s">
        <v>300</v>
      </c>
      <c r="C10" s="25" t="s">
        <v>301</v>
      </c>
      <c r="D10" s="25" t="s">
        <v>302</v>
      </c>
      <c r="E10" s="29" t="str">
        <f t="shared" si="3"/>
        <v xml:space="preserve">SU8 - Manufacture of bulk, large scale chemicals (including petroleum products)  </v>
      </c>
      <c r="F10" s="25" t="s">
        <v>303</v>
      </c>
      <c r="G10" s="27" t="s">
        <v>304</v>
      </c>
      <c r="H10" s="27" t="s">
        <v>305</v>
      </c>
      <c r="I10" s="29" t="str">
        <f t="shared" si="4"/>
        <v xml:space="preserve">PC9c - Finger paints </v>
      </c>
      <c r="J10" s="27" t="s">
        <v>19</v>
      </c>
      <c r="K10" s="25" t="s">
        <v>306</v>
      </c>
      <c r="L10" s="25" t="s">
        <v>307</v>
      </c>
      <c r="M10" s="29" t="str">
        <f t="shared" si="5"/>
        <v>PROC8b - Transfer of substance or mixture (charging and discharging) at dedicated facilities</v>
      </c>
      <c r="N10" s="25" t="s">
        <v>308</v>
      </c>
      <c r="O10" s="27" t="s">
        <v>306</v>
      </c>
      <c r="P10" s="27" t="s">
        <v>307</v>
      </c>
      <c r="Q10" s="29" t="str">
        <f t="shared" si="6"/>
        <v>PROC8b - Transfer of substance or mixture (charging and discharging) at dedicated facilities</v>
      </c>
      <c r="R10" s="27" t="s">
        <v>308</v>
      </c>
      <c r="S10" s="25" t="s">
        <v>306</v>
      </c>
      <c r="T10" s="25" t="s">
        <v>307</v>
      </c>
      <c r="U10" s="29" t="str">
        <f t="shared" si="0"/>
        <v>PROC8b - Transfer of substance or mixture (charging and discharging) at dedicated facilities</v>
      </c>
      <c r="V10" s="25" t="s">
        <v>308</v>
      </c>
      <c r="AA10" s="24" t="s">
        <v>309</v>
      </c>
      <c r="AB10" s="24" t="s">
        <v>310</v>
      </c>
      <c r="AC10" s="29" t="str">
        <f t="shared" si="1"/>
        <v xml:space="preserve">ERC6d - Use of reactive process regulators in polymerisation processes at industrial site (inclusion or not into/onto article) </v>
      </c>
      <c r="AD10" s="24" t="s">
        <v>311</v>
      </c>
      <c r="AE10" s="27" t="s">
        <v>312</v>
      </c>
      <c r="AF10" s="27" t="s">
        <v>313</v>
      </c>
      <c r="AG10" s="29" t="str">
        <f t="shared" si="2"/>
        <v xml:space="preserve">AC4a - Stone, plaster, cement, glass and ceramic articles: Large surface area articles  </v>
      </c>
      <c r="AH10" s="27" t="s">
        <v>19</v>
      </c>
      <c r="AI10" s="27" t="s">
        <v>314</v>
      </c>
      <c r="AJ10" s="25" t="s">
        <v>315</v>
      </c>
      <c r="AK10" s="25" t="s">
        <v>316</v>
      </c>
    </row>
    <row r="11" spans="1:37" x14ac:dyDescent="0.2">
      <c r="A11" s="33" t="s">
        <v>317</v>
      </c>
      <c r="B11" s="33" t="s">
        <v>125</v>
      </c>
      <c r="C11" s="25" t="s">
        <v>318</v>
      </c>
      <c r="D11" s="25" t="s">
        <v>319</v>
      </c>
      <c r="E11" s="29" t="str">
        <f t="shared" si="3"/>
        <v xml:space="preserve">SU9 - Manufacture of fine chemicals  </v>
      </c>
      <c r="F11" s="25" t="s">
        <v>320</v>
      </c>
      <c r="G11" s="27" t="s">
        <v>321</v>
      </c>
      <c r="H11" s="27" t="s">
        <v>322</v>
      </c>
      <c r="I11" s="29" t="str">
        <f t="shared" si="4"/>
        <v xml:space="preserve">PC11 - Explosives </v>
      </c>
      <c r="J11" s="27" t="s">
        <v>19</v>
      </c>
      <c r="K11" s="25" t="s">
        <v>323</v>
      </c>
      <c r="L11" s="25" t="s">
        <v>324</v>
      </c>
      <c r="M11" s="29" t="str">
        <f t="shared" si="5"/>
        <v xml:space="preserve">PROC9 - Transfer of substance or mixture into small containers (dedicated filling line, including weighing) </v>
      </c>
      <c r="N11" s="25" t="s">
        <v>325</v>
      </c>
      <c r="O11" s="27" t="s">
        <v>323</v>
      </c>
      <c r="P11" s="27" t="s">
        <v>324</v>
      </c>
      <c r="Q11" s="29" t="str">
        <f t="shared" si="6"/>
        <v xml:space="preserve">PROC9 - Transfer of substance or mixture into small containers (dedicated filling line, including weighing) </v>
      </c>
      <c r="R11" s="27" t="s">
        <v>325</v>
      </c>
      <c r="S11" s="25" t="s">
        <v>323</v>
      </c>
      <c r="T11" s="25" t="s">
        <v>324</v>
      </c>
      <c r="U11" s="29" t="str">
        <f t="shared" si="0"/>
        <v xml:space="preserve">PROC9 - Transfer of substance or mixture into small containers (dedicated filling line, including weighing) </v>
      </c>
      <c r="V11" s="25" t="s">
        <v>325</v>
      </c>
      <c r="AA11" s="24" t="s">
        <v>326</v>
      </c>
      <c r="AB11" s="24" t="s">
        <v>327</v>
      </c>
      <c r="AC11" s="29" t="str">
        <f t="shared" si="1"/>
        <v xml:space="preserve">ERC7 - Use of functional fluid at industrial site  </v>
      </c>
      <c r="AD11" s="24" t="s">
        <v>328</v>
      </c>
      <c r="AE11" s="27" t="s">
        <v>329</v>
      </c>
      <c r="AF11" s="27" t="s">
        <v>330</v>
      </c>
      <c r="AG11" s="29" t="str">
        <f t="shared" si="2"/>
        <v xml:space="preserve">AC4b - Stone, plaster, cement, glass and ceramic articles: Toys intended for children’s use (and child dedicated articles) </v>
      </c>
      <c r="AH11" s="27" t="s">
        <v>19</v>
      </c>
      <c r="AI11" s="27" t="s">
        <v>19</v>
      </c>
      <c r="AJ11" s="25" t="s">
        <v>331</v>
      </c>
      <c r="AK11" s="25" t="s">
        <v>332</v>
      </c>
    </row>
    <row r="12" spans="1:37" x14ac:dyDescent="0.2">
      <c r="A12" s="33" t="s">
        <v>333</v>
      </c>
      <c r="B12" s="33" t="s">
        <v>300</v>
      </c>
      <c r="C12" s="25" t="s">
        <v>334</v>
      </c>
      <c r="D12" s="25" t="s">
        <v>335</v>
      </c>
      <c r="E12" s="29" t="str">
        <f t="shared" si="3"/>
        <v xml:space="preserve">SU11 - Manufacture of rubber products </v>
      </c>
      <c r="F12" s="25" t="s">
        <v>336</v>
      </c>
      <c r="G12" s="27" t="s">
        <v>337</v>
      </c>
      <c r="H12" s="27" t="s">
        <v>338</v>
      </c>
      <c r="I12" s="29" t="str">
        <f t="shared" si="4"/>
        <v xml:space="preserve">PC12 - Fertilizers </v>
      </c>
      <c r="J12" s="27" t="s">
        <v>19</v>
      </c>
      <c r="K12" s="25" t="s">
        <v>339</v>
      </c>
      <c r="L12" s="25" t="s">
        <v>340</v>
      </c>
      <c r="M12" s="29" t="str">
        <f t="shared" si="5"/>
        <v xml:space="preserve">PROC10 - Roller application or brushing  </v>
      </c>
      <c r="N12" s="25" t="s">
        <v>341</v>
      </c>
      <c r="O12" s="27" t="s">
        <v>339</v>
      </c>
      <c r="P12" s="27" t="s">
        <v>340</v>
      </c>
      <c r="Q12" s="29" t="str">
        <f t="shared" si="6"/>
        <v xml:space="preserve">PROC10 - Roller application or brushing  </v>
      </c>
      <c r="R12" s="27" t="s">
        <v>341</v>
      </c>
      <c r="S12" s="25" t="s">
        <v>339</v>
      </c>
      <c r="T12" s="25" t="s">
        <v>340</v>
      </c>
      <c r="U12" s="29" t="str">
        <f t="shared" si="0"/>
        <v xml:space="preserve">PROC10 - Roller application or brushing  </v>
      </c>
      <c r="V12" s="25" t="s">
        <v>341</v>
      </c>
      <c r="AA12" s="33" t="s">
        <v>342</v>
      </c>
      <c r="AB12" s="33" t="s">
        <v>343</v>
      </c>
      <c r="AC12" s="29" t="str">
        <f t="shared" si="1"/>
        <v xml:space="preserve">ERC8a - Widespread use of non-reactive processing aid (no inclusion into or onto article, indoor) </v>
      </c>
      <c r="AD12" s="33" t="s">
        <v>344</v>
      </c>
      <c r="AE12" s="27" t="s">
        <v>345</v>
      </c>
      <c r="AF12" s="27" t="s">
        <v>346</v>
      </c>
      <c r="AG12" s="29" t="str">
        <f t="shared" si="2"/>
        <v xml:space="preserve">AC4c - Stone, plaster, cement, glass and ceramic articles: Packaging (excluding food packaging) </v>
      </c>
      <c r="AH12" s="27" t="s">
        <v>19</v>
      </c>
      <c r="AI12" s="27" t="s">
        <v>19</v>
      </c>
      <c r="AJ12" s="25" t="s">
        <v>347</v>
      </c>
      <c r="AK12" s="25" t="s">
        <v>348</v>
      </c>
    </row>
    <row r="13" spans="1:37" x14ac:dyDescent="0.2">
      <c r="A13" s="33" t="s">
        <v>349</v>
      </c>
      <c r="B13" s="33" t="s">
        <v>125</v>
      </c>
      <c r="C13" s="25" t="s">
        <v>350</v>
      </c>
      <c r="D13" s="25" t="s">
        <v>351</v>
      </c>
      <c r="E13" s="29" t="str">
        <f t="shared" si="3"/>
        <v xml:space="preserve">SU12 - Manufacture of plastics products, including compounding and conversion </v>
      </c>
      <c r="F13" s="25" t="s">
        <v>352</v>
      </c>
      <c r="G13" s="27" t="s">
        <v>353</v>
      </c>
      <c r="H13" s="27" t="s">
        <v>354</v>
      </c>
      <c r="I13" s="29" t="str">
        <f t="shared" si="4"/>
        <v xml:space="preserve">PC13 - Fuels </v>
      </c>
      <c r="J13" s="27" t="s">
        <v>19</v>
      </c>
      <c r="K13" s="25" t="s">
        <v>355</v>
      </c>
      <c r="L13" s="25" t="s">
        <v>356</v>
      </c>
      <c r="M13" s="29" t="s">
        <v>357</v>
      </c>
      <c r="N13" s="25" t="s">
        <v>358</v>
      </c>
      <c r="O13" s="27" t="s">
        <v>355</v>
      </c>
      <c r="P13" s="27" t="s">
        <v>356</v>
      </c>
      <c r="Q13" s="29" t="str">
        <f t="shared" si="6"/>
        <v xml:space="preserve">PROC11 - Non industrial spraying  </v>
      </c>
      <c r="R13" s="27" t="s">
        <v>358</v>
      </c>
      <c r="S13" s="25" t="s">
        <v>355</v>
      </c>
      <c r="T13" s="25" t="s">
        <v>356</v>
      </c>
      <c r="U13" s="29" t="str">
        <f t="shared" si="0"/>
        <v xml:space="preserve">PROC11 - Non industrial spraying  </v>
      </c>
      <c r="V13" s="25" t="s">
        <v>358</v>
      </c>
      <c r="AA13" s="33" t="s">
        <v>359</v>
      </c>
      <c r="AB13" s="33" t="s">
        <v>360</v>
      </c>
      <c r="AC13" s="29" t="str">
        <f t="shared" si="1"/>
        <v xml:space="preserve">ERC8b - Widespread use of reactive processing aid (no inclusion into or onto article, indoor) </v>
      </c>
      <c r="AD13" s="33" t="s">
        <v>361</v>
      </c>
      <c r="AE13" s="27" t="s">
        <v>362</v>
      </c>
      <c r="AF13" s="27" t="s">
        <v>363</v>
      </c>
      <c r="AG13" s="29" t="str">
        <f t="shared" si="2"/>
        <v xml:space="preserve">AC4d - Stone, plaster, cement, glass and ceramic articles: Articles intended for food contact </v>
      </c>
      <c r="AH13" s="27" t="s">
        <v>19</v>
      </c>
      <c r="AI13" s="27" t="s">
        <v>364</v>
      </c>
      <c r="AJ13" s="25" t="s">
        <v>365</v>
      </c>
      <c r="AK13" s="25" t="s">
        <v>366</v>
      </c>
    </row>
    <row r="14" spans="1:37" x14ac:dyDescent="0.2">
      <c r="A14" s="33" t="s">
        <v>367</v>
      </c>
      <c r="B14" s="33" t="s">
        <v>300</v>
      </c>
      <c r="C14" s="25" t="s">
        <v>368</v>
      </c>
      <c r="D14" s="25" t="s">
        <v>369</v>
      </c>
      <c r="E14" s="29" t="str">
        <f t="shared" si="3"/>
        <v xml:space="preserve">SU13 - Manufacture of other non-metallic mineral products, e.g. plasters, cement </v>
      </c>
      <c r="F14" s="25" t="s">
        <v>370</v>
      </c>
      <c r="G14" s="27" t="s">
        <v>371</v>
      </c>
      <c r="H14" s="27" t="s">
        <v>372</v>
      </c>
      <c r="I14" s="29" t="str">
        <f t="shared" si="4"/>
        <v xml:space="preserve">PC14 - Metal surface treatment products </v>
      </c>
      <c r="J14" s="27" t="s">
        <v>373</v>
      </c>
      <c r="K14" s="25" t="s">
        <v>374</v>
      </c>
      <c r="L14" s="25" t="s">
        <v>375</v>
      </c>
      <c r="M14" s="29" t="str">
        <f t="shared" si="5"/>
        <v xml:space="preserve">PROC12 - Use of blowing agents in manufacture of foam </v>
      </c>
      <c r="N14" s="25" t="s">
        <v>376</v>
      </c>
      <c r="O14" s="27" t="s">
        <v>374</v>
      </c>
      <c r="P14" s="27" t="s">
        <v>375</v>
      </c>
      <c r="Q14" s="29" t="str">
        <f t="shared" si="6"/>
        <v xml:space="preserve">PROC12 - Use of blowing agents in manufacture of foam </v>
      </c>
      <c r="R14" s="27" t="s">
        <v>376</v>
      </c>
      <c r="S14" s="25" t="s">
        <v>374</v>
      </c>
      <c r="T14" s="25" t="s">
        <v>375</v>
      </c>
      <c r="U14" s="29" t="str">
        <f t="shared" si="0"/>
        <v xml:space="preserve">PROC12 - Use of blowing agents in manufacture of foam </v>
      </c>
      <c r="V14" s="25" t="s">
        <v>376</v>
      </c>
      <c r="AA14" s="33" t="s">
        <v>377</v>
      </c>
      <c r="AB14" s="33" t="s">
        <v>378</v>
      </c>
      <c r="AC14" s="29" t="str">
        <f t="shared" si="1"/>
        <v xml:space="preserve">ERC8c - Widespread use leading to inclusion into/onto article (indoor) </v>
      </c>
      <c r="AD14" s="33" t="s">
        <v>379</v>
      </c>
      <c r="AE14" s="27" t="s">
        <v>380</v>
      </c>
      <c r="AF14" s="27" t="s">
        <v>381</v>
      </c>
      <c r="AG14" s="29" t="str">
        <f t="shared" si="2"/>
        <v xml:space="preserve">AC4e - Stone, plaster, cement, glass and ceramic articles: Furniture &amp; furnishings </v>
      </c>
      <c r="AH14" s="27" t="s">
        <v>19</v>
      </c>
      <c r="AI14" s="27" t="s">
        <v>19</v>
      </c>
      <c r="AJ14" s="25" t="s">
        <v>382</v>
      </c>
      <c r="AK14" s="25" t="s">
        <v>383</v>
      </c>
    </row>
    <row r="15" spans="1:37" x14ac:dyDescent="0.2">
      <c r="A15" s="33" t="s">
        <v>384</v>
      </c>
      <c r="B15" s="33" t="s">
        <v>127</v>
      </c>
      <c r="C15" s="25" t="s">
        <v>385</v>
      </c>
      <c r="D15" s="25" t="s">
        <v>386</v>
      </c>
      <c r="E15" s="29" t="str">
        <f t="shared" si="3"/>
        <v xml:space="preserve">SU14 - Manufacture of basic metals, including alloys </v>
      </c>
      <c r="F15" s="25" t="s">
        <v>387</v>
      </c>
      <c r="G15" s="27" t="s">
        <v>388</v>
      </c>
      <c r="H15" s="27" t="s">
        <v>389</v>
      </c>
      <c r="I15" s="29" t="str">
        <f t="shared" si="4"/>
        <v xml:space="preserve">PC15 - Non-metal-surface treatment products </v>
      </c>
      <c r="J15" s="27" t="s">
        <v>390</v>
      </c>
      <c r="K15" s="25" t="s">
        <v>391</v>
      </c>
      <c r="L15" s="25" t="s">
        <v>392</v>
      </c>
      <c r="M15" s="29" t="str">
        <f t="shared" si="5"/>
        <v xml:space="preserve">PROC13 - Treatment of articles by dipping and pouring  </v>
      </c>
      <c r="N15" s="25" t="s">
        <v>393</v>
      </c>
      <c r="O15" s="27" t="s">
        <v>391</v>
      </c>
      <c r="P15" s="27" t="s">
        <v>392</v>
      </c>
      <c r="Q15" s="29" t="str">
        <f t="shared" si="6"/>
        <v xml:space="preserve">PROC13 - Treatment of articles by dipping and pouring  </v>
      </c>
      <c r="R15" s="27" t="s">
        <v>393</v>
      </c>
      <c r="S15" s="25" t="s">
        <v>391</v>
      </c>
      <c r="T15" s="25" t="s">
        <v>392</v>
      </c>
      <c r="U15" s="29" t="str">
        <f t="shared" si="0"/>
        <v xml:space="preserve">PROC13 - Treatment of articles by dipping and pouring  </v>
      </c>
      <c r="V15" s="25" t="s">
        <v>393</v>
      </c>
      <c r="AA15" s="33" t="s">
        <v>394</v>
      </c>
      <c r="AB15" s="33" t="s">
        <v>395</v>
      </c>
      <c r="AC15" s="29" t="str">
        <f t="shared" si="1"/>
        <v xml:space="preserve">ERC8d - Widespread use of non-reactive processing aid (no inclusion into or onto article, outdoor) </v>
      </c>
      <c r="AD15" s="33" t="s">
        <v>396</v>
      </c>
      <c r="AE15" s="27" t="s">
        <v>397</v>
      </c>
      <c r="AF15" s="27" t="s">
        <v>398</v>
      </c>
      <c r="AG15" s="29" t="str">
        <f t="shared" si="2"/>
        <v xml:space="preserve">AC4f - Stone, plaster, cement, glass and ceramic articles: Articles with intense direct dermal contact during normal use </v>
      </c>
      <c r="AH15" s="27" t="s">
        <v>19</v>
      </c>
      <c r="AI15" s="27" t="s">
        <v>399</v>
      </c>
      <c r="AJ15" s="25" t="s">
        <v>400</v>
      </c>
      <c r="AK15" s="25" t="s">
        <v>401</v>
      </c>
    </row>
    <row r="16" spans="1:37" x14ac:dyDescent="0.2">
      <c r="A16" s="33" t="s">
        <v>402</v>
      </c>
      <c r="B16" s="33" t="s">
        <v>403</v>
      </c>
      <c r="C16" s="25" t="s">
        <v>404</v>
      </c>
      <c r="D16" s="25" t="s">
        <v>405</v>
      </c>
      <c r="E16" s="29" t="str">
        <f t="shared" si="3"/>
        <v xml:space="preserve">SU15 - Manufacture of fabricated metal products, except machinery and equipment </v>
      </c>
      <c r="F16" s="25" t="s">
        <v>406</v>
      </c>
      <c r="G16" s="27" t="s">
        <v>407</v>
      </c>
      <c r="H16" s="27" t="s">
        <v>408</v>
      </c>
      <c r="I16" s="29" t="str">
        <f t="shared" si="4"/>
        <v xml:space="preserve">PC16 - Heat transfer fluids </v>
      </c>
      <c r="J16" s="27" t="s">
        <v>19</v>
      </c>
      <c r="K16" s="25" t="s">
        <v>145</v>
      </c>
      <c r="L16" s="25" t="s">
        <v>146</v>
      </c>
      <c r="M16" s="29" t="str">
        <f t="shared" si="5"/>
        <v xml:space="preserve">PROC14 - Tabletting, compression, extrusion, pelletisation, granulation </v>
      </c>
      <c r="N16" s="25" t="s">
        <v>148</v>
      </c>
      <c r="O16" s="27" t="s">
        <v>145</v>
      </c>
      <c r="P16" s="27" t="s">
        <v>146</v>
      </c>
      <c r="Q16" s="29" t="str">
        <f t="shared" si="6"/>
        <v xml:space="preserve">PROC14 - Tabletting, compression, extrusion, pelletisation, granulation </v>
      </c>
      <c r="R16" s="27" t="s">
        <v>148</v>
      </c>
      <c r="S16" s="25" t="s">
        <v>145</v>
      </c>
      <c r="T16" s="25" t="s">
        <v>146</v>
      </c>
      <c r="U16" s="29" t="str">
        <f t="shared" si="0"/>
        <v xml:space="preserve">PROC14 - Tabletting, compression, extrusion, pelletisation, granulation </v>
      </c>
      <c r="V16" s="25" t="s">
        <v>148</v>
      </c>
      <c r="AA16" s="33" t="s">
        <v>409</v>
      </c>
      <c r="AB16" s="33" t="s">
        <v>410</v>
      </c>
      <c r="AC16" s="29" t="str">
        <f t="shared" si="1"/>
        <v xml:space="preserve">ERC8e - Widespread use of reactive processing aid (no inclusion into or onto article, outdoor) </v>
      </c>
      <c r="AD16" s="33" t="s">
        <v>411</v>
      </c>
      <c r="AE16" s="27" t="s">
        <v>412</v>
      </c>
      <c r="AF16" s="27" t="s">
        <v>413</v>
      </c>
      <c r="AG16" s="29" t="str">
        <f t="shared" si="2"/>
        <v xml:space="preserve">AC4g - Other articles made of stone, plaster, cement, glass or ceramic </v>
      </c>
      <c r="AH16" s="27" t="s">
        <v>19</v>
      </c>
      <c r="AI16" s="27" t="s">
        <v>19</v>
      </c>
      <c r="AJ16" s="25" t="s">
        <v>414</v>
      </c>
      <c r="AK16" s="25" t="s">
        <v>415</v>
      </c>
    </row>
    <row r="17" spans="1:37" x14ac:dyDescent="0.2">
      <c r="A17" s="33" t="s">
        <v>416</v>
      </c>
      <c r="B17" s="33" t="s">
        <v>122</v>
      </c>
      <c r="C17" s="25" t="s">
        <v>417</v>
      </c>
      <c r="D17" s="25" t="s">
        <v>418</v>
      </c>
      <c r="E17" s="29" t="str">
        <f t="shared" si="3"/>
        <v xml:space="preserve">SU16 - Manufacture of computer, electronic and optical products, electrical equipment </v>
      </c>
      <c r="F17" s="25" t="s">
        <v>419</v>
      </c>
      <c r="G17" s="27" t="s">
        <v>420</v>
      </c>
      <c r="H17" s="27" t="s">
        <v>421</v>
      </c>
      <c r="I17" s="29" t="str">
        <f t="shared" si="4"/>
        <v xml:space="preserve">PC17 - Hydraulic fluids </v>
      </c>
      <c r="J17" s="27" t="s">
        <v>19</v>
      </c>
      <c r="K17" s="25" t="s">
        <v>422</v>
      </c>
      <c r="L17" s="25" t="s">
        <v>423</v>
      </c>
      <c r="M17" s="29" t="str">
        <f t="shared" si="5"/>
        <v xml:space="preserve">PROC15 - Use as laboratory reagent </v>
      </c>
      <c r="N17" s="25" t="s">
        <v>424</v>
      </c>
      <c r="O17" s="27" t="s">
        <v>422</v>
      </c>
      <c r="P17" s="27" t="s">
        <v>423</v>
      </c>
      <c r="Q17" s="29" t="str">
        <f t="shared" si="6"/>
        <v xml:space="preserve">PROC15 - Use as laboratory reagent </v>
      </c>
      <c r="R17" s="27" t="s">
        <v>424</v>
      </c>
      <c r="S17" s="25" t="s">
        <v>422</v>
      </c>
      <c r="T17" s="25" t="s">
        <v>423</v>
      </c>
      <c r="U17" s="29" t="str">
        <f t="shared" si="0"/>
        <v xml:space="preserve">PROC15 - Use as laboratory reagent </v>
      </c>
      <c r="V17" s="25" t="s">
        <v>424</v>
      </c>
      <c r="AA17" s="33" t="s">
        <v>425</v>
      </c>
      <c r="AB17" s="33" t="s">
        <v>426</v>
      </c>
      <c r="AC17" s="29" t="str">
        <f t="shared" si="1"/>
        <v xml:space="preserve">ERC8f - Widespread use leading to inclusion into/onto article (outdoor) </v>
      </c>
      <c r="AD17" s="33" t="s">
        <v>427</v>
      </c>
      <c r="AE17" s="27" t="s">
        <v>428</v>
      </c>
      <c r="AF17" s="27" t="s">
        <v>429</v>
      </c>
      <c r="AG17" s="29" t="str">
        <f t="shared" si="2"/>
        <v xml:space="preserve">AC5 - Fabrics, textiles and apparel </v>
      </c>
      <c r="AH17" s="27" t="s">
        <v>430</v>
      </c>
      <c r="AI17" s="27" t="s">
        <v>19</v>
      </c>
      <c r="AJ17" s="25" t="s">
        <v>431</v>
      </c>
      <c r="AK17" s="25" t="s">
        <v>432</v>
      </c>
    </row>
    <row r="18" spans="1:37" x14ac:dyDescent="0.2">
      <c r="A18" s="33" t="s">
        <v>433</v>
      </c>
      <c r="B18" s="33" t="s">
        <v>403</v>
      </c>
      <c r="C18" s="25" t="s">
        <v>434</v>
      </c>
      <c r="D18" s="25" t="s">
        <v>435</v>
      </c>
      <c r="E18" s="29" t="str">
        <f t="shared" si="3"/>
        <v xml:space="preserve">SU17 - General manufacturing, e.g. machinery, equipment, vehicles, other transport equipment </v>
      </c>
      <c r="F18" s="25" t="s">
        <v>436</v>
      </c>
      <c r="G18" s="27" t="s">
        <v>437</v>
      </c>
      <c r="H18" s="27" t="s">
        <v>438</v>
      </c>
      <c r="I18" s="29" t="str">
        <f t="shared" si="4"/>
        <v xml:space="preserve">PC18 - Ink and toners </v>
      </c>
      <c r="J18" s="27" t="s">
        <v>19</v>
      </c>
      <c r="K18" s="25" t="s">
        <v>439</v>
      </c>
      <c r="L18" s="25" t="s">
        <v>440</v>
      </c>
      <c r="M18" s="29" t="str">
        <f t="shared" si="5"/>
        <v xml:space="preserve">PROC16 - Use of fuels  </v>
      </c>
      <c r="N18" s="25" t="s">
        <v>441</v>
      </c>
      <c r="O18" s="27" t="s">
        <v>439</v>
      </c>
      <c r="P18" s="27" t="s">
        <v>440</v>
      </c>
      <c r="Q18" s="29" t="str">
        <f t="shared" si="6"/>
        <v xml:space="preserve">PROC16 - Use of fuels  </v>
      </c>
      <c r="R18" s="27" t="s">
        <v>441</v>
      </c>
      <c r="S18" s="25" t="s">
        <v>439</v>
      </c>
      <c r="T18" s="25" t="s">
        <v>440</v>
      </c>
      <c r="U18" s="29" t="str">
        <f t="shared" si="0"/>
        <v xml:space="preserve">PROC16 - Use of fuels  </v>
      </c>
      <c r="V18" s="25" t="s">
        <v>441</v>
      </c>
      <c r="AA18" s="33" t="s">
        <v>442</v>
      </c>
      <c r="AB18" s="33" t="s">
        <v>443</v>
      </c>
      <c r="AC18" s="29" t="str">
        <f t="shared" si="1"/>
        <v xml:space="preserve">ERC9a - Widespread use of functional fluid (indoor) </v>
      </c>
      <c r="AD18" s="33" t="s">
        <v>444</v>
      </c>
      <c r="AE18" s="27" t="s">
        <v>445</v>
      </c>
      <c r="AF18" s="27" t="s">
        <v>446</v>
      </c>
      <c r="AG18" s="29" t="str">
        <f t="shared" si="2"/>
        <v xml:space="preserve">AC5a - Fabrics, textiles and apparel: Large surface area articles  </v>
      </c>
      <c r="AH18" s="27" t="s">
        <v>19</v>
      </c>
      <c r="AI18" s="27" t="s">
        <v>447</v>
      </c>
      <c r="AJ18" s="25" t="s">
        <v>448</v>
      </c>
      <c r="AK18" s="25" t="s">
        <v>449</v>
      </c>
    </row>
    <row r="19" spans="1:37" x14ac:dyDescent="0.2">
      <c r="A19" s="33" t="s">
        <v>450</v>
      </c>
      <c r="B19" s="33" t="s">
        <v>129</v>
      </c>
      <c r="C19" s="25" t="s">
        <v>451</v>
      </c>
      <c r="D19" s="25" t="s">
        <v>452</v>
      </c>
      <c r="E19" s="29" t="str">
        <f t="shared" si="3"/>
        <v xml:space="preserve">SU18 - Manufacture of furniture </v>
      </c>
      <c r="F19" s="25" t="s">
        <v>453</v>
      </c>
      <c r="G19" s="27" t="s">
        <v>454</v>
      </c>
      <c r="H19" s="27" t="s">
        <v>455</v>
      </c>
      <c r="I19" s="29" t="str">
        <f t="shared" si="4"/>
        <v xml:space="preserve">PC19 - Removed from PC list and relocated in the technical function list (Table R.12- 15)24. </v>
      </c>
      <c r="J19" s="27" t="s">
        <v>19</v>
      </c>
      <c r="K19" s="25" t="s">
        <v>456</v>
      </c>
      <c r="L19" s="25" t="s">
        <v>457</v>
      </c>
      <c r="M19" s="29" t="str">
        <f t="shared" si="5"/>
        <v xml:space="preserve">PROC17 - Lubrication at high energy conditions in metal working operations  </v>
      </c>
      <c r="N19" s="25" t="s">
        <v>458</v>
      </c>
      <c r="O19" s="27" t="s">
        <v>456</v>
      </c>
      <c r="P19" s="27" t="s">
        <v>457</v>
      </c>
      <c r="Q19" s="29" t="str">
        <f t="shared" si="6"/>
        <v xml:space="preserve">PROC17 - Lubrication at high energy conditions in metal working operations  </v>
      </c>
      <c r="R19" s="27" t="s">
        <v>458</v>
      </c>
      <c r="S19" s="25" t="s">
        <v>456</v>
      </c>
      <c r="T19" s="25" t="s">
        <v>457</v>
      </c>
      <c r="U19" s="29" t="str">
        <f t="shared" si="0"/>
        <v xml:space="preserve">PROC17 - Lubrication at high energy conditions in metal working operations  </v>
      </c>
      <c r="V19" s="25" t="s">
        <v>458</v>
      </c>
      <c r="AA19" s="33" t="s">
        <v>459</v>
      </c>
      <c r="AB19" s="33" t="s">
        <v>460</v>
      </c>
      <c r="AC19" s="29" t="str">
        <f t="shared" si="1"/>
        <v xml:space="preserve">ERC9b - Widespread use of functional fluid (outdoor) </v>
      </c>
      <c r="AD19" s="33" t="s">
        <v>461</v>
      </c>
      <c r="AE19" s="27" t="s">
        <v>462</v>
      </c>
      <c r="AF19" s="27" t="s">
        <v>463</v>
      </c>
      <c r="AG19" s="29" t="str">
        <f t="shared" si="2"/>
        <v xml:space="preserve">AC5b - Fabrics, textiles and apparel: Toys intended for children’s use (and child dedicated articles) </v>
      </c>
      <c r="AH19" s="27" t="s">
        <v>19</v>
      </c>
      <c r="AI19" s="27" t="s">
        <v>464</v>
      </c>
      <c r="AJ19" s="25" t="s">
        <v>465</v>
      </c>
      <c r="AK19" s="25" t="s">
        <v>466</v>
      </c>
    </row>
    <row r="20" spans="1:37" x14ac:dyDescent="0.2">
      <c r="A20" s="33" t="s">
        <v>467</v>
      </c>
      <c r="B20" s="33" t="s">
        <v>468</v>
      </c>
      <c r="C20" s="25" t="s">
        <v>469</v>
      </c>
      <c r="D20" s="25" t="s">
        <v>470</v>
      </c>
      <c r="E20" s="29" t="str">
        <f t="shared" si="3"/>
        <v xml:space="preserve">SU19 - Building and construction work </v>
      </c>
      <c r="F20" s="25" t="s">
        <v>471</v>
      </c>
      <c r="G20" s="27" t="s">
        <v>472</v>
      </c>
      <c r="H20" s="27" t="s">
        <v>473</v>
      </c>
      <c r="I20" s="29" t="str">
        <f t="shared" si="4"/>
        <v xml:space="preserve">PC20 - Processing aids such as pH-regulators, flocculants, precipitants, neutralization agents </v>
      </c>
      <c r="J20" s="27" t="s">
        <v>474</v>
      </c>
      <c r="K20" s="25" t="s">
        <v>475</v>
      </c>
      <c r="L20" s="25" t="s">
        <v>476</v>
      </c>
      <c r="M20" s="29" t="str">
        <f t="shared" si="5"/>
        <v xml:space="preserve">PROC18 - General greasing /lubrication at high kinetic energy conditions  </v>
      </c>
      <c r="N20" s="25" t="s">
        <v>477</v>
      </c>
      <c r="O20" s="27" t="s">
        <v>475</v>
      </c>
      <c r="P20" s="27" t="s">
        <v>476</v>
      </c>
      <c r="Q20" s="29" t="str">
        <f t="shared" si="6"/>
        <v xml:space="preserve">PROC18 - General greasing /lubrication at high kinetic energy conditions  </v>
      </c>
      <c r="R20" s="27" t="s">
        <v>477</v>
      </c>
      <c r="S20" s="25" t="s">
        <v>475</v>
      </c>
      <c r="T20" s="25" t="s">
        <v>476</v>
      </c>
      <c r="U20" s="29" t="str">
        <f t="shared" si="0"/>
        <v xml:space="preserve">PROC18 - General greasing /lubrication at high kinetic energy conditions  </v>
      </c>
      <c r="V20" s="25" t="s">
        <v>477</v>
      </c>
      <c r="AA20" s="34" t="s">
        <v>478</v>
      </c>
      <c r="AB20" s="34" t="s">
        <v>479</v>
      </c>
      <c r="AC20" s="29" t="str">
        <f t="shared" si="1"/>
        <v xml:space="preserve">ERC10a - Widespread use of articles with low release (outdoor) </v>
      </c>
      <c r="AD20" s="34" t="s">
        <v>480</v>
      </c>
      <c r="AE20" s="27" t="s">
        <v>481</v>
      </c>
      <c r="AF20" s="27" t="s">
        <v>482</v>
      </c>
      <c r="AG20" s="29" t="str">
        <f t="shared" si="2"/>
        <v xml:space="preserve">AC5c - Fabrics, textiles and apparel: Packaging (excluding food packaging) </v>
      </c>
      <c r="AH20" s="27" t="s">
        <v>19</v>
      </c>
      <c r="AI20" s="27" t="s">
        <v>19</v>
      </c>
      <c r="AJ20" s="25" t="s">
        <v>483</v>
      </c>
      <c r="AK20" s="25" t="s">
        <v>484</v>
      </c>
    </row>
    <row r="21" spans="1:37" x14ac:dyDescent="0.2">
      <c r="A21" s="33" t="s">
        <v>485</v>
      </c>
      <c r="B21" s="33" t="s">
        <v>131</v>
      </c>
      <c r="C21" s="25" t="s">
        <v>486</v>
      </c>
      <c r="D21" s="25" t="s">
        <v>487</v>
      </c>
      <c r="E21" s="29" t="str">
        <f t="shared" si="3"/>
        <v xml:space="preserve">SU20 - Health services </v>
      </c>
      <c r="F21" s="25" t="s">
        <v>488</v>
      </c>
      <c r="G21" s="27" t="s">
        <v>489</v>
      </c>
      <c r="H21" s="27" t="s">
        <v>490</v>
      </c>
      <c r="I21" s="29" t="str">
        <f t="shared" si="4"/>
        <v xml:space="preserve">PC21 - Laboratory chemicals </v>
      </c>
      <c r="J21" s="27" t="s">
        <v>19</v>
      </c>
      <c r="K21" s="25" t="s">
        <v>491</v>
      </c>
      <c r="L21" s="25" t="s">
        <v>492</v>
      </c>
      <c r="M21" s="29" t="str">
        <f t="shared" si="5"/>
        <v xml:space="preserve">PROC19 - Manual activities involving hand contact  </v>
      </c>
      <c r="N21" s="25" t="s">
        <v>493</v>
      </c>
      <c r="O21" s="27" t="s">
        <v>491</v>
      </c>
      <c r="P21" s="27" t="s">
        <v>492</v>
      </c>
      <c r="Q21" s="29" t="str">
        <f t="shared" si="6"/>
        <v xml:space="preserve">PROC19 - Manual activities involving hand contact  </v>
      </c>
      <c r="R21" s="27" t="s">
        <v>493</v>
      </c>
      <c r="S21" s="25" t="s">
        <v>491</v>
      </c>
      <c r="T21" s="25" t="s">
        <v>492</v>
      </c>
      <c r="U21" s="29" t="str">
        <f t="shared" si="0"/>
        <v xml:space="preserve">PROC19 - Manual activities involving hand contact  </v>
      </c>
      <c r="V21" s="25" t="s">
        <v>493</v>
      </c>
      <c r="AA21" s="34" t="s">
        <v>494</v>
      </c>
      <c r="AB21" s="34" t="s">
        <v>495</v>
      </c>
      <c r="AC21" s="29" t="str">
        <f t="shared" si="1"/>
        <v xml:space="preserve">ERC10b - Widespread use of articles with high or intended release (outdoor) </v>
      </c>
      <c r="AD21" s="34" t="s">
        <v>496</v>
      </c>
      <c r="AE21" s="27" t="s">
        <v>497</v>
      </c>
      <c r="AF21" s="27" t="s">
        <v>498</v>
      </c>
      <c r="AG21" s="29" t="str">
        <f t="shared" si="2"/>
        <v xml:space="preserve">AC5d - Fabrics, textiles and apparel: Articles intended for food contact </v>
      </c>
      <c r="AH21" s="27" t="s">
        <v>19</v>
      </c>
      <c r="AI21" s="27" t="s">
        <v>19</v>
      </c>
      <c r="AJ21" s="25" t="s">
        <v>499</v>
      </c>
      <c r="AK21" s="25" t="s">
        <v>500</v>
      </c>
    </row>
    <row r="22" spans="1:37" x14ac:dyDescent="0.2">
      <c r="A22" s="33" t="s">
        <v>501</v>
      </c>
      <c r="B22" s="33" t="s">
        <v>502</v>
      </c>
      <c r="C22" s="25" t="s">
        <v>503</v>
      </c>
      <c r="D22" s="25" t="s">
        <v>504</v>
      </c>
      <c r="E22" s="29" t="str">
        <f t="shared" si="3"/>
        <v xml:space="preserve">SU23 - Electricity, steam, gas water supply and sewage treatment </v>
      </c>
      <c r="F22" s="25" t="s">
        <v>505</v>
      </c>
      <c r="G22" s="27" t="s">
        <v>506</v>
      </c>
      <c r="H22" s="27" t="s">
        <v>507</v>
      </c>
      <c r="I22" s="29" t="str">
        <f t="shared" si="4"/>
        <v xml:space="preserve">PC23 - Leather treatment products </v>
      </c>
      <c r="J22" s="27" t="s">
        <v>508</v>
      </c>
      <c r="K22" s="25" t="s">
        <v>509</v>
      </c>
      <c r="L22" s="25" t="s">
        <v>510</v>
      </c>
      <c r="M22" s="29" t="str">
        <f t="shared" si="5"/>
        <v xml:space="preserve">PROC20 - Use of functional fluids in small devices  </v>
      </c>
      <c r="N22" s="25" t="s">
        <v>511</v>
      </c>
      <c r="O22" s="27" t="s">
        <v>509</v>
      </c>
      <c r="P22" s="27" t="s">
        <v>510</v>
      </c>
      <c r="Q22" s="29" t="str">
        <f t="shared" si="6"/>
        <v xml:space="preserve">PROC20 - Use of functional fluids in small devices  </v>
      </c>
      <c r="R22" s="27" t="s">
        <v>511</v>
      </c>
      <c r="S22" s="25" t="s">
        <v>509</v>
      </c>
      <c r="T22" s="25" t="s">
        <v>510</v>
      </c>
      <c r="U22" s="29" t="str">
        <f t="shared" si="0"/>
        <v xml:space="preserve">PROC20 - Use of functional fluids in small devices  </v>
      </c>
      <c r="V22" s="25" t="s">
        <v>511</v>
      </c>
      <c r="AA22" s="34" t="s">
        <v>512</v>
      </c>
      <c r="AB22" s="34" t="s">
        <v>513</v>
      </c>
      <c r="AC22" s="29" t="str">
        <f t="shared" si="1"/>
        <v xml:space="preserve">ERC11a - Widespread use of articles with low release (indoor) </v>
      </c>
      <c r="AD22" s="34" t="s">
        <v>514</v>
      </c>
      <c r="AE22" s="27" t="s">
        <v>515</v>
      </c>
      <c r="AF22" s="27" t="s">
        <v>516</v>
      </c>
      <c r="AG22" s="29" t="str">
        <f t="shared" si="2"/>
        <v xml:space="preserve">AC5e - Fabrics, textiles and apparel: Furniture &amp; furnishings, including furniture coverings </v>
      </c>
      <c r="AH22" s="27" t="s">
        <v>19</v>
      </c>
      <c r="AI22" s="27" t="s">
        <v>517</v>
      </c>
      <c r="AJ22" s="25" t="s">
        <v>518</v>
      </c>
      <c r="AK22" s="25" t="s">
        <v>519</v>
      </c>
    </row>
    <row r="23" spans="1:37" x14ac:dyDescent="0.2">
      <c r="C23" s="25" t="s">
        <v>520</v>
      </c>
      <c r="D23" s="25" t="s">
        <v>521</v>
      </c>
      <c r="E23" s="29" t="str">
        <f t="shared" si="3"/>
        <v xml:space="preserve">SU24 - Scientific research and development </v>
      </c>
      <c r="F23" s="25" t="s">
        <v>522</v>
      </c>
      <c r="G23" s="27" t="s">
        <v>523</v>
      </c>
      <c r="H23" s="27" t="s">
        <v>524</v>
      </c>
      <c r="I23" s="29" t="str">
        <f t="shared" si="4"/>
        <v xml:space="preserve">PC24 - Lubricants, greases, release products </v>
      </c>
      <c r="J23" s="27" t="s">
        <v>19</v>
      </c>
      <c r="K23" s="25" t="s">
        <v>167</v>
      </c>
      <c r="L23" s="25" t="s">
        <v>168</v>
      </c>
      <c r="M23" s="29" t="str">
        <f t="shared" si="5"/>
        <v xml:space="preserve">PROC21 - Low energy manipulation and handling of substances bound in/on materials or articles  </v>
      </c>
      <c r="N23" s="25" t="s">
        <v>169</v>
      </c>
      <c r="O23" s="27" t="s">
        <v>167</v>
      </c>
      <c r="P23" s="27" t="s">
        <v>168</v>
      </c>
      <c r="Q23" s="29" t="str">
        <f t="shared" si="6"/>
        <v xml:space="preserve">PROC21 - Low energy manipulation and handling of substances bound in/on materials or articles  </v>
      </c>
      <c r="R23" s="27" t="s">
        <v>169</v>
      </c>
      <c r="S23" s="25" t="s">
        <v>167</v>
      </c>
      <c r="T23" s="25" t="s">
        <v>168</v>
      </c>
      <c r="U23" s="29" t="str">
        <f t="shared" si="0"/>
        <v xml:space="preserve">PROC21 - Low energy manipulation and handling of substances bound in/on materials or articles  </v>
      </c>
      <c r="V23" s="25" t="s">
        <v>169</v>
      </c>
      <c r="AA23" s="34" t="s">
        <v>525</v>
      </c>
      <c r="AB23" s="34" t="s">
        <v>526</v>
      </c>
      <c r="AC23" s="29" t="str">
        <f t="shared" si="1"/>
        <v xml:space="preserve">ERC11b - Widespread use of articles with high or intended release (indoor) </v>
      </c>
      <c r="AD23" s="34" t="s">
        <v>527</v>
      </c>
      <c r="AE23" s="27" t="s">
        <v>528</v>
      </c>
      <c r="AF23" s="27" t="s">
        <v>529</v>
      </c>
      <c r="AG23" s="29" t="str">
        <f t="shared" si="2"/>
        <v xml:space="preserve">AC5f - Fabrics, textiles and apparel: Articles with intense direct dermal contact during normal use </v>
      </c>
      <c r="AH23" s="27" t="s">
        <v>19</v>
      </c>
      <c r="AI23" s="27" t="s">
        <v>530</v>
      </c>
      <c r="AJ23" s="25" t="s">
        <v>531</v>
      </c>
      <c r="AK23" s="25" t="s">
        <v>532</v>
      </c>
    </row>
    <row r="24" spans="1:37" x14ac:dyDescent="0.2">
      <c r="C24" s="25" t="s">
        <v>533</v>
      </c>
      <c r="D24" s="25" t="s">
        <v>534</v>
      </c>
      <c r="E24" s="29" t="str">
        <f t="shared" si="3"/>
        <v>SU0 - Other</v>
      </c>
      <c r="G24" s="27" t="s">
        <v>535</v>
      </c>
      <c r="H24" s="27" t="s">
        <v>536</v>
      </c>
      <c r="I24" s="29" t="str">
        <f t="shared" si="4"/>
        <v xml:space="preserve">PC25 - Metal working fluids </v>
      </c>
      <c r="J24" s="27" t="s">
        <v>19</v>
      </c>
      <c r="K24" s="25" t="s">
        <v>188</v>
      </c>
      <c r="L24" s="25" t="s">
        <v>189</v>
      </c>
      <c r="M24" s="29" t="str">
        <f t="shared" si="5"/>
        <v xml:space="preserve">PROC22 - Manufacturing and processing of minerals and/or metals at substantially elevated temperature  </v>
      </c>
      <c r="N24" s="25" t="s">
        <v>190</v>
      </c>
      <c r="O24" s="27" t="s">
        <v>188</v>
      </c>
      <c r="P24" s="27" t="s">
        <v>189</v>
      </c>
      <c r="Q24" s="29" t="str">
        <f t="shared" si="6"/>
        <v xml:space="preserve">PROC22 - Manufacturing and processing of minerals and/or metals at substantially elevated temperature  </v>
      </c>
      <c r="R24" s="27" t="s">
        <v>190</v>
      </c>
      <c r="S24" s="25" t="s">
        <v>188</v>
      </c>
      <c r="T24" s="25" t="s">
        <v>189</v>
      </c>
      <c r="U24" s="29" t="str">
        <f t="shared" si="0"/>
        <v xml:space="preserve">PROC22 - Manufacturing and processing of minerals and/or metals at substantially elevated temperature  </v>
      </c>
      <c r="V24" s="25" t="s">
        <v>190</v>
      </c>
      <c r="AA24" s="35" t="s">
        <v>537</v>
      </c>
      <c r="AB24" s="35" t="s">
        <v>538</v>
      </c>
      <c r="AC24" s="29" t="str">
        <f t="shared" si="1"/>
        <v xml:space="preserve">ERC12a - Processing of articles at industrial sites with low release  </v>
      </c>
      <c r="AD24" s="35" t="s">
        <v>539</v>
      </c>
      <c r="AE24" s="27" t="s">
        <v>540</v>
      </c>
      <c r="AF24" s="27" t="s">
        <v>541</v>
      </c>
      <c r="AG24" s="29" t="str">
        <f t="shared" si="2"/>
        <v xml:space="preserve">AC5g - Fabrics, textiles and apparel: Articles with intense direct dermal contact during normal use: bedding and mattresses </v>
      </c>
      <c r="AH24" s="27" t="s">
        <v>19</v>
      </c>
      <c r="AI24" s="27" t="s">
        <v>542</v>
      </c>
      <c r="AJ24" s="25" t="s">
        <v>543</v>
      </c>
      <c r="AK24" s="25" t="s">
        <v>544</v>
      </c>
    </row>
    <row r="25" spans="1:37" x14ac:dyDescent="0.2">
      <c r="A25" s="36" t="s">
        <v>545</v>
      </c>
      <c r="B25" s="37" t="s">
        <v>546</v>
      </c>
      <c r="G25" s="27" t="s">
        <v>547</v>
      </c>
      <c r="H25" s="27" t="s">
        <v>548</v>
      </c>
      <c r="I25" s="29" t="str">
        <f t="shared" si="4"/>
        <v xml:space="preserve">PC26 - Paper and board treatment products  </v>
      </c>
      <c r="J25" s="27" t="s">
        <v>549</v>
      </c>
      <c r="K25" s="25" t="s">
        <v>209</v>
      </c>
      <c r="L25" s="25" t="s">
        <v>210</v>
      </c>
      <c r="M25" s="29" t="str">
        <f t="shared" si="5"/>
        <v xml:space="preserve">PROC23 - Open processing and transfer operations at substantially elevated temperature  </v>
      </c>
      <c r="N25" s="25" t="s">
        <v>211</v>
      </c>
      <c r="O25" s="27" t="s">
        <v>209</v>
      </c>
      <c r="P25" s="27" t="s">
        <v>210</v>
      </c>
      <c r="Q25" s="29" t="str">
        <f t="shared" si="6"/>
        <v xml:space="preserve">PROC23 - Open processing and transfer operations at substantially elevated temperature  </v>
      </c>
      <c r="R25" s="27" t="s">
        <v>211</v>
      </c>
      <c r="S25" s="25" t="s">
        <v>209</v>
      </c>
      <c r="T25" s="25" t="s">
        <v>210</v>
      </c>
      <c r="U25" s="29" t="str">
        <f t="shared" si="0"/>
        <v xml:space="preserve">PROC23 - Open processing and transfer operations at substantially elevated temperature  </v>
      </c>
      <c r="V25" s="25" t="s">
        <v>211</v>
      </c>
      <c r="AA25" s="35" t="s">
        <v>550</v>
      </c>
      <c r="AB25" s="35" t="s">
        <v>551</v>
      </c>
      <c r="AC25" s="29" t="str">
        <f t="shared" si="1"/>
        <v xml:space="preserve">ERC12b - Processing of articles at industrial sites with high release  </v>
      </c>
      <c r="AD25" s="35" t="s">
        <v>552</v>
      </c>
      <c r="AE25" s="27" t="s">
        <v>553</v>
      </c>
      <c r="AF25" s="27" t="s">
        <v>554</v>
      </c>
      <c r="AG25" s="29" t="str">
        <f t="shared" si="2"/>
        <v xml:space="preserve">AC5h - Other articles made of fabrics, textiles and apparel </v>
      </c>
      <c r="AH25" s="27" t="s">
        <v>19</v>
      </c>
      <c r="AI25" s="27" t="s">
        <v>19</v>
      </c>
      <c r="AJ25" s="25" t="s">
        <v>555</v>
      </c>
      <c r="AK25" s="25" t="s">
        <v>556</v>
      </c>
    </row>
    <row r="26" spans="1:37" x14ac:dyDescent="0.2">
      <c r="A26" s="36" t="s">
        <v>557</v>
      </c>
      <c r="B26" s="37" t="s">
        <v>558</v>
      </c>
      <c r="G26" s="27" t="s">
        <v>559</v>
      </c>
      <c r="H26" s="27" t="s">
        <v>560</v>
      </c>
      <c r="I26" s="29" t="str">
        <f t="shared" si="4"/>
        <v xml:space="preserve">PC27 - Plant protection products </v>
      </c>
      <c r="J26" s="27" t="s">
        <v>19</v>
      </c>
      <c r="K26" s="25" t="s">
        <v>230</v>
      </c>
      <c r="L26" s="25" t="s">
        <v>231</v>
      </c>
      <c r="M26" s="29" t="str">
        <f t="shared" si="5"/>
        <v xml:space="preserve">PROC24 - High (mechanical) energy work-up of substances bound in /on materials and/or articles  </v>
      </c>
      <c r="N26" s="25" t="s">
        <v>232</v>
      </c>
      <c r="O26" s="27" t="s">
        <v>230</v>
      </c>
      <c r="P26" s="27" t="s">
        <v>231</v>
      </c>
      <c r="Q26" s="29" t="str">
        <f t="shared" si="6"/>
        <v xml:space="preserve">PROC24 - High (mechanical) energy work-up of substances bound in /on materials and/or articles  </v>
      </c>
      <c r="R26" s="27" t="s">
        <v>232</v>
      </c>
      <c r="S26" s="25" t="s">
        <v>230</v>
      </c>
      <c r="T26" s="25" t="s">
        <v>231</v>
      </c>
      <c r="U26" s="29" t="str">
        <f t="shared" si="0"/>
        <v xml:space="preserve">PROC24 - High (mechanical) energy work-up of substances bound in /on materials and/or articles  </v>
      </c>
      <c r="V26" s="25" t="s">
        <v>232</v>
      </c>
      <c r="AA26" s="35" t="s">
        <v>561</v>
      </c>
      <c r="AB26" s="35" t="s">
        <v>562</v>
      </c>
      <c r="AC26" s="29" t="str">
        <f t="shared" si="1"/>
        <v xml:space="preserve">ERC12c - Use of articles at industrial sites with low release </v>
      </c>
      <c r="AD26" s="35" t="s">
        <v>563</v>
      </c>
      <c r="AE26" s="27" t="s">
        <v>564</v>
      </c>
      <c r="AF26" s="27" t="s">
        <v>565</v>
      </c>
      <c r="AG26" s="29" t="str">
        <f t="shared" si="2"/>
        <v xml:space="preserve">AC6 - Leather articles </v>
      </c>
      <c r="AH26" s="27" t="s">
        <v>566</v>
      </c>
      <c r="AI26" s="27" t="s">
        <v>19</v>
      </c>
      <c r="AJ26" s="25" t="s">
        <v>567</v>
      </c>
      <c r="AK26" s="25" t="s">
        <v>568</v>
      </c>
    </row>
    <row r="27" spans="1:37" x14ac:dyDescent="0.2">
      <c r="B27" s="30" t="s">
        <v>569</v>
      </c>
      <c r="G27" s="27" t="s">
        <v>570</v>
      </c>
      <c r="H27" s="27" t="s">
        <v>571</v>
      </c>
      <c r="I27" s="29" t="str">
        <f t="shared" si="4"/>
        <v xml:space="preserve">PC28 - Perfumes, fragrances  </v>
      </c>
      <c r="J27" s="27" t="s">
        <v>19</v>
      </c>
      <c r="K27" s="25" t="s">
        <v>252</v>
      </c>
      <c r="L27" s="25" t="s">
        <v>253</v>
      </c>
      <c r="M27" s="29" t="str">
        <f t="shared" si="5"/>
        <v xml:space="preserve">PROC25 - Other hot work operations with metals  </v>
      </c>
      <c r="N27" s="25" t="s">
        <v>254</v>
      </c>
      <c r="O27" s="27" t="s">
        <v>252</v>
      </c>
      <c r="P27" s="27" t="s">
        <v>253</v>
      </c>
      <c r="Q27" s="29" t="str">
        <f t="shared" si="6"/>
        <v xml:space="preserve">PROC25 - Other hot work operations with metals  </v>
      </c>
      <c r="R27" s="27" t="s">
        <v>254</v>
      </c>
      <c r="S27" s="25" t="s">
        <v>252</v>
      </c>
      <c r="T27" s="25" t="s">
        <v>253</v>
      </c>
      <c r="U27" s="29" t="str">
        <f t="shared" si="0"/>
        <v xml:space="preserve">PROC25 - Other hot work operations with metals  </v>
      </c>
      <c r="V27" s="25" t="s">
        <v>254</v>
      </c>
      <c r="AE27" s="27" t="s">
        <v>572</v>
      </c>
      <c r="AF27" s="27" t="s">
        <v>573</v>
      </c>
      <c r="AG27" s="29" t="str">
        <f t="shared" si="2"/>
        <v xml:space="preserve">AC6a - Leather articles: Large surface area articles  </v>
      </c>
      <c r="AH27" s="27" t="s">
        <v>19</v>
      </c>
      <c r="AI27" s="27" t="s">
        <v>574</v>
      </c>
      <c r="AJ27" s="25" t="s">
        <v>575</v>
      </c>
      <c r="AK27" s="25" t="s">
        <v>576</v>
      </c>
    </row>
    <row r="28" spans="1:37" x14ac:dyDescent="0.2">
      <c r="B28" s="30" t="s">
        <v>558</v>
      </c>
      <c r="G28" s="27" t="s">
        <v>577</v>
      </c>
      <c r="H28" s="27" t="s">
        <v>578</v>
      </c>
      <c r="I28" s="29" t="str">
        <f t="shared" si="4"/>
        <v xml:space="preserve">PC29 - Pharmaceuticals </v>
      </c>
      <c r="J28" s="27" t="s">
        <v>19</v>
      </c>
      <c r="K28" s="25" t="s">
        <v>579</v>
      </c>
      <c r="L28" s="25" t="s">
        <v>580</v>
      </c>
      <c r="M28" s="29" t="str">
        <f t="shared" si="5"/>
        <v xml:space="preserve">PROC26 - Handling of solid inorganic substances at ambient temperature  </v>
      </c>
      <c r="N28" s="25" t="s">
        <v>581</v>
      </c>
      <c r="O28" s="27" t="s">
        <v>579</v>
      </c>
      <c r="P28" s="27" t="s">
        <v>580</v>
      </c>
      <c r="Q28" s="29" t="str">
        <f t="shared" si="6"/>
        <v xml:space="preserve">PROC26 - Handling of solid inorganic substances at ambient temperature  </v>
      </c>
      <c r="R28" s="27" t="s">
        <v>581</v>
      </c>
      <c r="S28" s="25" t="s">
        <v>579</v>
      </c>
      <c r="T28" s="25" t="s">
        <v>580</v>
      </c>
      <c r="U28" s="29" t="str">
        <f t="shared" si="0"/>
        <v xml:space="preserve">PROC26 - Handling of solid inorganic substances at ambient temperature  </v>
      </c>
      <c r="V28" s="25" t="s">
        <v>581</v>
      </c>
      <c r="AE28" s="27" t="s">
        <v>582</v>
      </c>
      <c r="AF28" s="27" t="s">
        <v>583</v>
      </c>
      <c r="AG28" s="29" t="str">
        <f t="shared" si="2"/>
        <v xml:space="preserve">AC6b - Leather articles: Toys intended for children’s use (and child dedicated articles) </v>
      </c>
      <c r="AH28" s="27" t="s">
        <v>19</v>
      </c>
      <c r="AI28" s="27" t="s">
        <v>19</v>
      </c>
      <c r="AJ28" s="25" t="s">
        <v>584</v>
      </c>
      <c r="AK28" s="25" t="s">
        <v>585</v>
      </c>
    </row>
    <row r="29" spans="1:37" x14ac:dyDescent="0.2">
      <c r="G29" s="27" t="s">
        <v>586</v>
      </c>
      <c r="H29" s="27" t="s">
        <v>587</v>
      </c>
      <c r="I29" s="29" t="str">
        <f t="shared" si="4"/>
        <v xml:space="preserve">PC30 - Photo-chemicals </v>
      </c>
      <c r="J29" s="27" t="s">
        <v>19</v>
      </c>
      <c r="K29" s="25" t="s">
        <v>588</v>
      </c>
      <c r="L29" s="25" t="s">
        <v>589</v>
      </c>
      <c r="M29" s="29" t="str">
        <f t="shared" si="5"/>
        <v xml:space="preserve">PROC27a - Production of metal powders (hot processes) </v>
      </c>
      <c r="N29" s="25" t="s">
        <v>590</v>
      </c>
      <c r="O29" s="27" t="s">
        <v>588</v>
      </c>
      <c r="P29" s="27" t="s">
        <v>589</v>
      </c>
      <c r="Q29" s="29" t="str">
        <f t="shared" si="6"/>
        <v xml:space="preserve">PROC27a - Production of metal powders (hot processes) </v>
      </c>
      <c r="R29" s="27" t="s">
        <v>590</v>
      </c>
      <c r="S29" s="25" t="s">
        <v>588</v>
      </c>
      <c r="T29" s="25" t="s">
        <v>589</v>
      </c>
      <c r="U29" s="29" t="str">
        <f t="shared" si="0"/>
        <v xml:space="preserve">PROC27a - Production of metal powders (hot processes) </v>
      </c>
      <c r="V29" s="25" t="s">
        <v>590</v>
      </c>
      <c r="AE29" s="27" t="s">
        <v>591</v>
      </c>
      <c r="AF29" s="27" t="s">
        <v>592</v>
      </c>
      <c r="AG29" s="29" t="str">
        <f t="shared" si="2"/>
        <v xml:space="preserve">AC6c - Leather articles: Packaging (excluding food packaging) </v>
      </c>
      <c r="AH29" s="27" t="s">
        <v>19</v>
      </c>
      <c r="AI29" s="27" t="s">
        <v>19</v>
      </c>
      <c r="AJ29" s="25" t="s">
        <v>593</v>
      </c>
      <c r="AK29" s="25" t="s">
        <v>594</v>
      </c>
    </row>
    <row r="30" spans="1:37" x14ac:dyDescent="0.2">
      <c r="G30" s="27" t="s">
        <v>595</v>
      </c>
      <c r="H30" s="27" t="s">
        <v>596</v>
      </c>
      <c r="I30" s="29" t="str">
        <f t="shared" si="4"/>
        <v xml:space="preserve">PC31 - Polishes and wax blends </v>
      </c>
      <c r="J30" s="27" t="s">
        <v>19</v>
      </c>
      <c r="K30" s="25" t="s">
        <v>597</v>
      </c>
      <c r="L30" s="25" t="s">
        <v>598</v>
      </c>
      <c r="M30" s="29" t="str">
        <f t="shared" si="5"/>
        <v xml:space="preserve">PROC27b - Production of metal powders (wet processes) </v>
      </c>
      <c r="N30" s="25" t="s">
        <v>599</v>
      </c>
      <c r="O30" s="27" t="s">
        <v>597</v>
      </c>
      <c r="P30" s="27" t="s">
        <v>598</v>
      </c>
      <c r="Q30" s="29" t="str">
        <f t="shared" si="6"/>
        <v xml:space="preserve">PROC27b - Production of metal powders (wet processes) </v>
      </c>
      <c r="R30" s="27" t="s">
        <v>599</v>
      </c>
      <c r="S30" s="25" t="s">
        <v>597</v>
      </c>
      <c r="T30" s="25" t="s">
        <v>598</v>
      </c>
      <c r="U30" s="29" t="str">
        <f t="shared" si="0"/>
        <v xml:space="preserve">PROC27b - Production of metal powders (wet processes) </v>
      </c>
      <c r="V30" s="25" t="s">
        <v>599</v>
      </c>
      <c r="AE30" s="27" t="s">
        <v>600</v>
      </c>
      <c r="AF30" s="27" t="s">
        <v>601</v>
      </c>
      <c r="AG30" s="29" t="str">
        <f t="shared" si="2"/>
        <v xml:space="preserve">AC6d - Leather articles: Articles intended for food contact </v>
      </c>
      <c r="AH30" s="27" t="s">
        <v>19</v>
      </c>
      <c r="AI30" s="27" t="s">
        <v>19</v>
      </c>
      <c r="AJ30" s="25" t="s">
        <v>602</v>
      </c>
      <c r="AK30" s="25" t="s">
        <v>603</v>
      </c>
    </row>
    <row r="31" spans="1:37" ht="13.8" x14ac:dyDescent="0.3">
      <c r="A31" s="38" t="s">
        <v>282</v>
      </c>
      <c r="B31" s="38" t="s">
        <v>125</v>
      </c>
      <c r="G31" s="27" t="s">
        <v>604</v>
      </c>
      <c r="H31" s="27" t="s">
        <v>605</v>
      </c>
      <c r="I31" s="29" t="str">
        <f t="shared" si="4"/>
        <v xml:space="preserve">PC32 - Polymer preparations and compounds </v>
      </c>
      <c r="J31" s="27" t="s">
        <v>19</v>
      </c>
      <c r="K31" s="25" t="s">
        <v>606</v>
      </c>
      <c r="L31" s="25" t="s">
        <v>607</v>
      </c>
      <c r="M31" s="29" t="str">
        <f t="shared" si="5"/>
        <v xml:space="preserve">PROC28 - Manual maintenance (cleaning and repair) of machinery </v>
      </c>
      <c r="N31" s="25" t="s">
        <v>608</v>
      </c>
      <c r="O31" s="27" t="s">
        <v>606</v>
      </c>
      <c r="P31" s="27" t="s">
        <v>607</v>
      </c>
      <c r="Q31" s="29" t="str">
        <f t="shared" si="6"/>
        <v xml:space="preserve">PROC28 - Manual maintenance (cleaning and repair) of machinery </v>
      </c>
      <c r="R31" s="27" t="s">
        <v>608</v>
      </c>
      <c r="S31" s="25" t="s">
        <v>606</v>
      </c>
      <c r="T31" s="25" t="s">
        <v>607</v>
      </c>
      <c r="U31" s="29" t="str">
        <f t="shared" si="0"/>
        <v xml:space="preserve">PROC28 - Manual maintenance (cleaning and repair) of machinery </v>
      </c>
      <c r="V31" s="25" t="s">
        <v>608</v>
      </c>
      <c r="AE31" s="27" t="s">
        <v>609</v>
      </c>
      <c r="AF31" s="27" t="s">
        <v>610</v>
      </c>
      <c r="AG31" s="29" t="str">
        <f t="shared" si="2"/>
        <v xml:space="preserve">AC6e - Leather articles: Furniture &amp; furnishings, including furniture coverings </v>
      </c>
      <c r="AH31" s="27" t="s">
        <v>19</v>
      </c>
      <c r="AI31" s="27" t="s">
        <v>611</v>
      </c>
      <c r="AJ31" s="25" t="s">
        <v>612</v>
      </c>
      <c r="AK31" s="25" t="s">
        <v>613</v>
      </c>
    </row>
    <row r="32" spans="1:37" ht="27.6" x14ac:dyDescent="0.2">
      <c r="A32" s="39" t="s">
        <v>299</v>
      </c>
      <c r="B32" s="40" t="s">
        <v>614</v>
      </c>
      <c r="G32" s="27" t="s">
        <v>615</v>
      </c>
      <c r="H32" s="27" t="s">
        <v>616</v>
      </c>
      <c r="I32" s="29" t="str">
        <f t="shared" si="4"/>
        <v xml:space="preserve">PC33 - Semiconductors </v>
      </c>
      <c r="J32" s="27" t="s">
        <v>19</v>
      </c>
      <c r="K32" s="25" t="s">
        <v>272</v>
      </c>
      <c r="L32" s="25" t="s">
        <v>273</v>
      </c>
      <c r="M32" s="29" t="str">
        <f t="shared" si="5"/>
        <v xml:space="preserve">PROC0 - Other </v>
      </c>
      <c r="N32" s="25" t="s">
        <v>19</v>
      </c>
      <c r="O32" s="27" t="s">
        <v>272</v>
      </c>
      <c r="P32" s="27" t="s">
        <v>273</v>
      </c>
      <c r="Q32" s="29" t="str">
        <f t="shared" si="6"/>
        <v xml:space="preserve">PROC0 - Other </v>
      </c>
      <c r="R32" s="27" t="s">
        <v>19</v>
      </c>
      <c r="S32" s="25" t="s">
        <v>272</v>
      </c>
      <c r="T32" s="25" t="s">
        <v>273</v>
      </c>
      <c r="U32" s="29" t="str">
        <f t="shared" si="0"/>
        <v xml:space="preserve">PROC0 - Other </v>
      </c>
      <c r="V32" s="25" t="s">
        <v>19</v>
      </c>
      <c r="AE32" s="27" t="s">
        <v>617</v>
      </c>
      <c r="AF32" s="27" t="s">
        <v>618</v>
      </c>
      <c r="AG32" s="29" t="str">
        <f t="shared" si="2"/>
        <v xml:space="preserve">AC6f - Leather articles: Articles with intense direct dermal contact during normal use </v>
      </c>
      <c r="AH32" s="27" t="s">
        <v>19</v>
      </c>
      <c r="AI32" s="27" t="s">
        <v>619</v>
      </c>
      <c r="AJ32" s="25" t="s">
        <v>620</v>
      </c>
      <c r="AK32" s="25" t="s">
        <v>621</v>
      </c>
    </row>
    <row r="33" spans="1:37" ht="13.8" x14ac:dyDescent="0.3">
      <c r="A33" s="41" t="s">
        <v>317</v>
      </c>
      <c r="B33" s="41" t="s">
        <v>128</v>
      </c>
      <c r="G33" s="27" t="s">
        <v>622</v>
      </c>
      <c r="H33" s="27" t="s">
        <v>623</v>
      </c>
      <c r="I33" s="29" t="str">
        <f t="shared" si="4"/>
        <v xml:space="preserve">PC34 - Textile dyes, and impregnating products </v>
      </c>
      <c r="J33" s="27" t="s">
        <v>624</v>
      </c>
      <c r="O33" s="27"/>
      <c r="P33" s="27"/>
      <c r="Q33" s="27"/>
      <c r="R33" s="27" t="s">
        <v>19</v>
      </c>
      <c r="AE33" s="27" t="s">
        <v>625</v>
      </c>
      <c r="AF33" s="27" t="s">
        <v>626</v>
      </c>
      <c r="AG33" s="29" t="str">
        <f t="shared" si="2"/>
        <v xml:space="preserve">AC6g - Other leather articles </v>
      </c>
      <c r="AH33" s="27" t="s">
        <v>19</v>
      </c>
      <c r="AI33" s="27" t="s">
        <v>627</v>
      </c>
      <c r="AJ33" s="25" t="s">
        <v>628</v>
      </c>
      <c r="AK33" s="25" t="s">
        <v>629</v>
      </c>
    </row>
    <row r="34" spans="1:37" ht="13.8" x14ac:dyDescent="0.3">
      <c r="A34" s="42" t="s">
        <v>333</v>
      </c>
      <c r="B34" s="42" t="s">
        <v>630</v>
      </c>
      <c r="G34" s="27" t="s">
        <v>631</v>
      </c>
      <c r="H34" s="27" t="s">
        <v>632</v>
      </c>
      <c r="I34" s="29" t="str">
        <f t="shared" si="4"/>
        <v xml:space="preserve">PC35 - Washing and cleaning products  </v>
      </c>
      <c r="J34" s="27" t="s">
        <v>633</v>
      </c>
      <c r="AE34" s="27" t="s">
        <v>634</v>
      </c>
      <c r="AF34" s="27" t="s">
        <v>635</v>
      </c>
      <c r="AG34" s="29" t="str">
        <f t="shared" si="2"/>
        <v xml:space="preserve">AC7 - Metal articles </v>
      </c>
      <c r="AH34" s="27" t="s">
        <v>636</v>
      </c>
      <c r="AI34" s="27" t="s">
        <v>19</v>
      </c>
      <c r="AJ34" s="25" t="s">
        <v>637</v>
      </c>
      <c r="AK34" s="25" t="s">
        <v>638</v>
      </c>
    </row>
    <row r="35" spans="1:37" ht="13.8" x14ac:dyDescent="0.3">
      <c r="A35" s="42" t="s">
        <v>349</v>
      </c>
      <c r="B35" s="42" t="s">
        <v>125</v>
      </c>
      <c r="G35" s="27" t="s">
        <v>639</v>
      </c>
      <c r="H35" s="27" t="s">
        <v>640</v>
      </c>
      <c r="I35" s="29" t="str">
        <f t="shared" si="4"/>
        <v xml:space="preserve">PC36 - Water softeners </v>
      </c>
      <c r="J35" s="27" t="s">
        <v>19</v>
      </c>
      <c r="AE35" s="27" t="s">
        <v>641</v>
      </c>
      <c r="AF35" s="27" t="s">
        <v>642</v>
      </c>
      <c r="AG35" s="29" t="str">
        <f t="shared" si="2"/>
        <v xml:space="preserve">AC7a - Metal articles: Large surface area articles  </v>
      </c>
      <c r="AH35" s="27" t="s">
        <v>19</v>
      </c>
      <c r="AI35" s="27" t="s">
        <v>643</v>
      </c>
      <c r="AJ35" s="25" t="s">
        <v>644</v>
      </c>
      <c r="AK35" s="25" t="s">
        <v>645</v>
      </c>
    </row>
    <row r="36" spans="1:37" ht="13.8" x14ac:dyDescent="0.3">
      <c r="A36" s="42" t="s">
        <v>367</v>
      </c>
      <c r="B36" s="42" t="s">
        <v>300</v>
      </c>
      <c r="G36" s="27" t="s">
        <v>646</v>
      </c>
      <c r="H36" s="27" t="s">
        <v>647</v>
      </c>
      <c r="I36" s="29" t="str">
        <f t="shared" si="4"/>
        <v xml:space="preserve">PC37 - Water treatment chemicals </v>
      </c>
      <c r="J36" s="27" t="s">
        <v>19</v>
      </c>
      <c r="AE36" s="27" t="s">
        <v>648</v>
      </c>
      <c r="AF36" s="27" t="s">
        <v>649</v>
      </c>
      <c r="AG36" s="29" t="str">
        <f t="shared" si="2"/>
        <v xml:space="preserve">AC7b - Metal articles: Toys intended for children’s use (and child dedicated articles) </v>
      </c>
      <c r="AH36" s="27" t="s">
        <v>19</v>
      </c>
      <c r="AI36" s="27" t="s">
        <v>19</v>
      </c>
      <c r="AJ36" s="25" t="s">
        <v>650</v>
      </c>
      <c r="AK36" s="25" t="s">
        <v>651</v>
      </c>
    </row>
    <row r="37" spans="1:37" ht="13.8" x14ac:dyDescent="0.3">
      <c r="A37" s="42" t="s">
        <v>384</v>
      </c>
      <c r="B37" s="42" t="s">
        <v>127</v>
      </c>
      <c r="G37" s="27" t="s">
        <v>652</v>
      </c>
      <c r="H37" s="27" t="s">
        <v>653</v>
      </c>
      <c r="I37" s="29" t="str">
        <f t="shared" si="4"/>
        <v xml:space="preserve">PC38 - Welding and soldering products, flux products </v>
      </c>
      <c r="J37" s="27" t="s">
        <v>19</v>
      </c>
      <c r="AE37" s="27" t="s">
        <v>654</v>
      </c>
      <c r="AF37" s="27" t="s">
        <v>655</v>
      </c>
      <c r="AG37" s="29" t="str">
        <f t="shared" si="2"/>
        <v xml:space="preserve">AC7c - Metal articles: Packaging (excluding food packaging) </v>
      </c>
      <c r="AH37" s="27" t="s">
        <v>19</v>
      </c>
      <c r="AI37" s="27" t="s">
        <v>19</v>
      </c>
      <c r="AJ37" s="25" t="s">
        <v>656</v>
      </c>
      <c r="AK37" s="25" t="s">
        <v>657</v>
      </c>
    </row>
    <row r="38" spans="1:37" ht="13.8" x14ac:dyDescent="0.3">
      <c r="A38" s="42" t="s">
        <v>402</v>
      </c>
      <c r="B38" s="42" t="s">
        <v>403</v>
      </c>
      <c r="G38" s="27" t="s">
        <v>658</v>
      </c>
      <c r="H38" s="27" t="s">
        <v>659</v>
      </c>
      <c r="I38" s="29" t="str">
        <f t="shared" si="4"/>
        <v xml:space="preserve">PC39 - Cosmetics, personal care products </v>
      </c>
      <c r="J38" s="27" t="s">
        <v>660</v>
      </c>
      <c r="AE38" s="27" t="s">
        <v>661</v>
      </c>
      <c r="AF38" s="27" t="s">
        <v>662</v>
      </c>
      <c r="AG38" s="29" t="str">
        <f t="shared" si="2"/>
        <v xml:space="preserve">AC7d - Metal articles: Articles intended for food contact </v>
      </c>
      <c r="AH38" s="27" t="s">
        <v>19</v>
      </c>
      <c r="AI38" s="27" t="s">
        <v>663</v>
      </c>
      <c r="AJ38" s="25" t="s">
        <v>664</v>
      </c>
      <c r="AK38" s="25" t="s">
        <v>665</v>
      </c>
    </row>
    <row r="39" spans="1:37" ht="13.8" x14ac:dyDescent="0.3">
      <c r="A39" s="42" t="s">
        <v>416</v>
      </c>
      <c r="B39" s="42" t="s">
        <v>122</v>
      </c>
      <c r="G39" s="27" t="s">
        <v>666</v>
      </c>
      <c r="H39" s="27" t="s">
        <v>667</v>
      </c>
      <c r="I39" s="29" t="str">
        <f t="shared" si="4"/>
        <v xml:space="preserve">PC40 - Extraction agents </v>
      </c>
      <c r="J39" s="27" t="s">
        <v>19</v>
      </c>
      <c r="AE39" s="27" t="s">
        <v>668</v>
      </c>
      <c r="AF39" s="27" t="s">
        <v>669</v>
      </c>
      <c r="AG39" s="29" t="str">
        <f t="shared" si="2"/>
        <v xml:space="preserve">AC7e - Metal articles: Furniture &amp; furnishings </v>
      </c>
      <c r="AH39" s="27" t="s">
        <v>19</v>
      </c>
      <c r="AI39" s="27" t="s">
        <v>670</v>
      </c>
      <c r="AJ39" s="25" t="s">
        <v>671</v>
      </c>
      <c r="AK39" s="25" t="s">
        <v>672</v>
      </c>
    </row>
    <row r="40" spans="1:37" ht="13.8" x14ac:dyDescent="0.3">
      <c r="A40" s="42" t="s">
        <v>433</v>
      </c>
      <c r="B40" s="42" t="s">
        <v>403</v>
      </c>
      <c r="G40" s="27" t="s">
        <v>673</v>
      </c>
      <c r="H40" s="27" t="s">
        <v>674</v>
      </c>
      <c r="I40" s="29" t="str">
        <f t="shared" si="4"/>
        <v xml:space="preserve">PC41 - Oil and gas exploration or production products </v>
      </c>
      <c r="J40" s="27" t="s">
        <v>19</v>
      </c>
      <c r="AE40" s="27" t="s">
        <v>675</v>
      </c>
      <c r="AF40" s="27" t="s">
        <v>676</v>
      </c>
      <c r="AG40" s="29" t="str">
        <f t="shared" si="2"/>
        <v xml:space="preserve">AC7f - Metal articles: Articles with intense direct dermal contact during normal use </v>
      </c>
      <c r="AH40" s="27" t="s">
        <v>19</v>
      </c>
      <c r="AI40" s="27" t="s">
        <v>677</v>
      </c>
      <c r="AJ40" s="25" t="s">
        <v>678</v>
      </c>
      <c r="AK40" s="25" t="s">
        <v>679</v>
      </c>
    </row>
    <row r="41" spans="1:37" ht="13.8" x14ac:dyDescent="0.3">
      <c r="A41" s="42" t="s">
        <v>450</v>
      </c>
      <c r="B41" s="42" t="s">
        <v>129</v>
      </c>
      <c r="G41" s="27" t="s">
        <v>680</v>
      </c>
      <c r="H41" s="27" t="s">
        <v>681</v>
      </c>
      <c r="I41" s="29" t="str">
        <f t="shared" si="4"/>
        <v xml:space="preserve">PC42 - Electrolytes for batteries  </v>
      </c>
      <c r="J41" s="27" t="s">
        <v>682</v>
      </c>
      <c r="AE41" s="27" t="s">
        <v>683</v>
      </c>
      <c r="AF41" s="27" t="s">
        <v>684</v>
      </c>
      <c r="AG41" s="29" t="str">
        <f t="shared" si="2"/>
        <v xml:space="preserve">AC7g - Other metal articles </v>
      </c>
      <c r="AH41" s="27" t="s">
        <v>19</v>
      </c>
      <c r="AI41" s="27" t="s">
        <v>19</v>
      </c>
      <c r="AJ41" s="25" t="s">
        <v>685</v>
      </c>
      <c r="AK41" s="25" t="s">
        <v>686</v>
      </c>
    </row>
    <row r="42" spans="1:37" ht="13.8" x14ac:dyDescent="0.3">
      <c r="A42" s="42" t="s">
        <v>467</v>
      </c>
      <c r="B42" s="42" t="s">
        <v>468</v>
      </c>
      <c r="G42" s="27" t="s">
        <v>687</v>
      </c>
      <c r="H42" s="27" t="s">
        <v>273</v>
      </c>
      <c r="I42" s="29" t="str">
        <f t="shared" si="4"/>
        <v xml:space="preserve">PC0 - Other </v>
      </c>
      <c r="J42" s="27" t="s">
        <v>19</v>
      </c>
      <c r="AE42" s="27" t="s">
        <v>688</v>
      </c>
      <c r="AF42" s="27" t="s">
        <v>689</v>
      </c>
      <c r="AG42" s="29" t="str">
        <f t="shared" si="2"/>
        <v xml:space="preserve">AC8 - Paper articles </v>
      </c>
      <c r="AH42" s="27" t="s">
        <v>690</v>
      </c>
      <c r="AI42" s="27" t="s">
        <v>691</v>
      </c>
      <c r="AJ42" s="25" t="s">
        <v>692</v>
      </c>
      <c r="AK42" s="25" t="s">
        <v>693</v>
      </c>
    </row>
    <row r="43" spans="1:37" ht="13.8" x14ac:dyDescent="0.3">
      <c r="A43" s="42" t="s">
        <v>485</v>
      </c>
      <c r="B43" s="42" t="s">
        <v>131</v>
      </c>
      <c r="AE43" s="27" t="s">
        <v>694</v>
      </c>
      <c r="AF43" s="27" t="s">
        <v>695</v>
      </c>
      <c r="AG43" s="29" t="str">
        <f t="shared" si="2"/>
        <v xml:space="preserve">AC8a - Paper articles: Large surface area articles  </v>
      </c>
      <c r="AH43" s="27" t="s">
        <v>19</v>
      </c>
      <c r="AI43" s="27" t="s">
        <v>696</v>
      </c>
      <c r="AJ43" s="25" t="s">
        <v>697</v>
      </c>
      <c r="AK43" s="25" t="s">
        <v>698</v>
      </c>
    </row>
    <row r="44" spans="1:37" ht="13.8" x14ac:dyDescent="0.3">
      <c r="A44" s="42" t="s">
        <v>501</v>
      </c>
      <c r="B44" s="42" t="s">
        <v>502</v>
      </c>
      <c r="AE44" s="27" t="s">
        <v>699</v>
      </c>
      <c r="AF44" s="27" t="s">
        <v>700</v>
      </c>
      <c r="AG44" s="29" t="str">
        <f t="shared" si="2"/>
        <v xml:space="preserve">AC8b - Paper articles: Toys intended for children’s use (and child dedicated articles) </v>
      </c>
      <c r="AH44" s="27" t="s">
        <v>19</v>
      </c>
      <c r="AI44" s="27" t="s">
        <v>19</v>
      </c>
      <c r="AJ44" s="25" t="s">
        <v>701</v>
      </c>
      <c r="AK44" s="25" t="s">
        <v>702</v>
      </c>
    </row>
    <row r="45" spans="1:37" ht="13.8" x14ac:dyDescent="0.3">
      <c r="A45" s="42" t="s">
        <v>485</v>
      </c>
      <c r="B45" s="42" t="s">
        <v>131</v>
      </c>
      <c r="AE45" s="27" t="s">
        <v>703</v>
      </c>
      <c r="AF45" s="27" t="s">
        <v>704</v>
      </c>
      <c r="AG45" s="29" t="str">
        <f t="shared" si="2"/>
        <v xml:space="preserve">AC8c - Paper articles: Packaging (excluding food packaging) </v>
      </c>
      <c r="AH45" s="27" t="s">
        <v>19</v>
      </c>
      <c r="AI45" s="27" t="s">
        <v>19</v>
      </c>
      <c r="AJ45" s="25" t="s">
        <v>705</v>
      </c>
      <c r="AK45" s="25" t="s">
        <v>706</v>
      </c>
    </row>
    <row r="46" spans="1:37" ht="13.8" x14ac:dyDescent="0.3">
      <c r="A46" s="42" t="s">
        <v>501</v>
      </c>
      <c r="B46" s="42" t="s">
        <v>502</v>
      </c>
      <c r="AE46" s="27" t="s">
        <v>707</v>
      </c>
      <c r="AF46" s="27" t="s">
        <v>708</v>
      </c>
      <c r="AG46" s="29" t="str">
        <f t="shared" si="2"/>
        <v xml:space="preserve">AC8d - Paper articles: Articles intended for food contact </v>
      </c>
      <c r="AH46" s="27" t="s">
        <v>19</v>
      </c>
      <c r="AI46" s="27" t="s">
        <v>19</v>
      </c>
      <c r="AJ46" s="25" t="s">
        <v>709</v>
      </c>
      <c r="AK46" s="25" t="s">
        <v>710</v>
      </c>
    </row>
    <row r="47" spans="1:37" x14ac:dyDescent="0.2">
      <c r="AE47" s="27" t="s">
        <v>711</v>
      </c>
      <c r="AF47" s="27" t="s">
        <v>712</v>
      </c>
      <c r="AG47" s="29" t="str">
        <f t="shared" si="2"/>
        <v xml:space="preserve">AC8e - Paper articles: Furniture &amp; furnishings </v>
      </c>
      <c r="AH47" s="27" t="s">
        <v>19</v>
      </c>
      <c r="AI47" s="27" t="s">
        <v>19</v>
      </c>
      <c r="AJ47" s="25" t="s">
        <v>713</v>
      </c>
      <c r="AK47" s="25" t="s">
        <v>714</v>
      </c>
    </row>
    <row r="48" spans="1:37" x14ac:dyDescent="0.2">
      <c r="A48" s="25" t="s">
        <v>715</v>
      </c>
      <c r="B48" s="25" t="s">
        <v>137</v>
      </c>
      <c r="AE48" s="27" t="s">
        <v>716</v>
      </c>
      <c r="AF48" s="27" t="s">
        <v>717</v>
      </c>
      <c r="AG48" s="29" t="str">
        <f t="shared" si="2"/>
        <v xml:space="preserve">AC8f1 - Paper articles: Articles with intense direct dermal contact during normal use: personal hygiene articles </v>
      </c>
      <c r="AH48" s="27" t="s">
        <v>19</v>
      </c>
      <c r="AI48" s="27" t="s">
        <v>718</v>
      </c>
      <c r="AJ48" s="25" t="s">
        <v>719</v>
      </c>
      <c r="AK48" s="25" t="s">
        <v>720</v>
      </c>
    </row>
    <row r="49" spans="1:37" x14ac:dyDescent="0.2">
      <c r="A49" s="25" t="s">
        <v>721</v>
      </c>
      <c r="B49" s="25" t="s">
        <v>159</v>
      </c>
      <c r="AE49" s="27" t="s">
        <v>722</v>
      </c>
      <c r="AF49" s="27" t="s">
        <v>723</v>
      </c>
      <c r="AG49" s="29" t="str">
        <f t="shared" si="2"/>
        <v xml:space="preserve">AC8f2 - Paper articles: Articles with intense direct dermal contact during normal use: printed articles with dermal contact in normal conditions of use </v>
      </c>
      <c r="AH49" s="27" t="s">
        <v>19</v>
      </c>
      <c r="AI49" s="27" t="s">
        <v>724</v>
      </c>
      <c r="AJ49" s="25" t="s">
        <v>725</v>
      </c>
      <c r="AK49" s="25" t="s">
        <v>726</v>
      </c>
    </row>
    <row r="50" spans="1:37" x14ac:dyDescent="0.2">
      <c r="A50" s="25" t="s">
        <v>727</v>
      </c>
      <c r="B50" s="25" t="s">
        <v>180</v>
      </c>
      <c r="AE50" s="27" t="s">
        <v>728</v>
      </c>
      <c r="AF50" s="27" t="s">
        <v>729</v>
      </c>
      <c r="AG50" s="29" t="str">
        <f t="shared" si="2"/>
        <v xml:space="preserve">AC8g - Other paper articles </v>
      </c>
      <c r="AH50" s="27" t="s">
        <v>19</v>
      </c>
      <c r="AI50" s="27" t="s">
        <v>730</v>
      </c>
      <c r="AJ50" s="25" t="s">
        <v>731</v>
      </c>
      <c r="AK50" s="25" t="s">
        <v>732</v>
      </c>
    </row>
    <row r="51" spans="1:37" x14ac:dyDescent="0.2">
      <c r="A51" s="25" t="s">
        <v>733</v>
      </c>
      <c r="B51" s="25" t="s">
        <v>201</v>
      </c>
      <c r="AE51" s="27" t="s">
        <v>734</v>
      </c>
      <c r="AF51" s="27" t="s">
        <v>735</v>
      </c>
      <c r="AG51" s="29" t="str">
        <f t="shared" si="2"/>
        <v xml:space="preserve">AC10 - Rubber articles </v>
      </c>
      <c r="AH51" s="27" t="s">
        <v>736</v>
      </c>
      <c r="AI51" s="27" t="s">
        <v>737</v>
      </c>
      <c r="AJ51" s="25" t="s">
        <v>738</v>
      </c>
      <c r="AK51" s="25" t="s">
        <v>739</v>
      </c>
    </row>
    <row r="52" spans="1:37" x14ac:dyDescent="0.2">
      <c r="A52" s="25" t="s">
        <v>740</v>
      </c>
      <c r="B52" s="25" t="s">
        <v>222</v>
      </c>
      <c r="AE52" s="27" t="s">
        <v>741</v>
      </c>
      <c r="AF52" s="27" t="s">
        <v>742</v>
      </c>
      <c r="AG52" s="29" t="str">
        <f t="shared" si="2"/>
        <v xml:space="preserve">AC10a - Rubber articles: Large surface area articles  </v>
      </c>
      <c r="AH52" s="27" t="s">
        <v>19</v>
      </c>
      <c r="AI52" s="27" t="s">
        <v>743</v>
      </c>
      <c r="AJ52" s="25" t="s">
        <v>744</v>
      </c>
      <c r="AK52" s="25" t="s">
        <v>745</v>
      </c>
    </row>
    <row r="53" spans="1:37" x14ac:dyDescent="0.2">
      <c r="A53" s="25" t="s">
        <v>746</v>
      </c>
      <c r="B53" s="25" t="s">
        <v>243</v>
      </c>
      <c r="AE53" s="27" t="s">
        <v>747</v>
      </c>
      <c r="AF53" s="27" t="s">
        <v>748</v>
      </c>
      <c r="AG53" s="29" t="str">
        <f t="shared" si="2"/>
        <v xml:space="preserve">AC10b - Rubber articles: Toys intended for children’s use (and child dedicated articles) </v>
      </c>
      <c r="AH53" s="27" t="s">
        <v>19</v>
      </c>
      <c r="AI53" s="27" t="s">
        <v>749</v>
      </c>
      <c r="AJ53" s="25" t="s">
        <v>750</v>
      </c>
      <c r="AK53" s="25" t="s">
        <v>751</v>
      </c>
    </row>
    <row r="54" spans="1:37" x14ac:dyDescent="0.2">
      <c r="A54" s="25" t="s">
        <v>752</v>
      </c>
      <c r="B54" s="25" t="s">
        <v>263</v>
      </c>
      <c r="AE54" s="27" t="s">
        <v>753</v>
      </c>
      <c r="AF54" s="27" t="s">
        <v>754</v>
      </c>
      <c r="AG54" s="29" t="str">
        <f t="shared" si="2"/>
        <v xml:space="preserve">AC10c - Rubber articles: Packaging (excluding food packaging) </v>
      </c>
      <c r="AH54" s="27" t="s">
        <v>19</v>
      </c>
      <c r="AI54" s="27" t="s">
        <v>19</v>
      </c>
      <c r="AJ54" s="25" t="s">
        <v>755</v>
      </c>
      <c r="AK54" s="25" t="s">
        <v>756</v>
      </c>
    </row>
    <row r="55" spans="1:37" x14ac:dyDescent="0.2">
      <c r="A55" s="25" t="s">
        <v>757</v>
      </c>
      <c r="B55" s="25" t="s">
        <v>283</v>
      </c>
      <c r="AE55" s="27" t="s">
        <v>758</v>
      </c>
      <c r="AF55" s="27" t="s">
        <v>759</v>
      </c>
      <c r="AG55" s="29" t="str">
        <f t="shared" si="2"/>
        <v xml:space="preserve">AC10d - Rubber articles: Articles intended for food contact </v>
      </c>
      <c r="AH55" s="27" t="s">
        <v>19</v>
      </c>
      <c r="AI55" s="27" t="s">
        <v>19</v>
      </c>
      <c r="AJ55" s="25" t="s">
        <v>760</v>
      </c>
      <c r="AK55" s="25" t="s">
        <v>761</v>
      </c>
    </row>
    <row r="56" spans="1:37" x14ac:dyDescent="0.2">
      <c r="A56" s="25" t="s">
        <v>762</v>
      </c>
      <c r="B56" s="25" t="s">
        <v>301</v>
      </c>
      <c r="AE56" s="27" t="s">
        <v>763</v>
      </c>
      <c r="AF56" s="27" t="s">
        <v>764</v>
      </c>
      <c r="AG56" s="29" t="str">
        <f t="shared" si="2"/>
        <v xml:space="preserve">AC10e - Rubber articles: Furniture &amp; furnishings, including furniture coverings </v>
      </c>
      <c r="AH56" s="27" t="s">
        <v>19</v>
      </c>
      <c r="AI56" s="27" t="s">
        <v>19</v>
      </c>
      <c r="AJ56" s="25" t="s">
        <v>765</v>
      </c>
      <c r="AK56" s="25" t="s">
        <v>766</v>
      </c>
    </row>
    <row r="57" spans="1:37" x14ac:dyDescent="0.2">
      <c r="A57" s="25" t="s">
        <v>767</v>
      </c>
      <c r="B57" s="25" t="s">
        <v>318</v>
      </c>
      <c r="AE57" s="27" t="s">
        <v>768</v>
      </c>
      <c r="AF57" s="27" t="s">
        <v>769</v>
      </c>
      <c r="AG57" s="29" t="str">
        <f t="shared" si="2"/>
        <v xml:space="preserve">AC10f - Rubber articles: Articles with intense direct dermal contact during normal use </v>
      </c>
      <c r="AH57" s="27" t="s">
        <v>19</v>
      </c>
      <c r="AI57" s="27" t="s">
        <v>770</v>
      </c>
      <c r="AJ57" s="25" t="s">
        <v>771</v>
      </c>
      <c r="AK57" s="25" t="s">
        <v>772</v>
      </c>
    </row>
    <row r="58" spans="1:37" x14ac:dyDescent="0.2">
      <c r="A58" s="25" t="s">
        <v>773</v>
      </c>
      <c r="B58" s="25" t="s">
        <v>334</v>
      </c>
      <c r="D58" s="25" t="s">
        <v>19</v>
      </c>
      <c r="AE58" s="27" t="s">
        <v>774</v>
      </c>
      <c r="AF58" s="27" t="s">
        <v>775</v>
      </c>
      <c r="AG58" s="29" t="str">
        <f t="shared" si="2"/>
        <v xml:space="preserve">AC10g - Other rubber articles </v>
      </c>
      <c r="AH58" s="27" t="s">
        <v>19</v>
      </c>
      <c r="AI58" s="27" t="s">
        <v>19</v>
      </c>
      <c r="AJ58" s="25" t="s">
        <v>776</v>
      </c>
      <c r="AK58" s="25" t="s">
        <v>777</v>
      </c>
    </row>
    <row r="59" spans="1:37" x14ac:dyDescent="0.2">
      <c r="A59" s="25" t="s">
        <v>778</v>
      </c>
      <c r="B59" s="25" t="s">
        <v>350</v>
      </c>
      <c r="D59" s="25" t="s">
        <v>19</v>
      </c>
      <c r="AE59" s="27" t="s">
        <v>779</v>
      </c>
      <c r="AF59" s="27" t="s">
        <v>780</v>
      </c>
      <c r="AG59" s="29" t="str">
        <f t="shared" si="2"/>
        <v xml:space="preserve">AC11 - Wood articles </v>
      </c>
      <c r="AH59" s="27" t="s">
        <v>781</v>
      </c>
      <c r="AI59" s="27" t="s">
        <v>19</v>
      </c>
      <c r="AJ59" s="25" t="s">
        <v>782</v>
      </c>
      <c r="AK59" s="25" t="s">
        <v>783</v>
      </c>
    </row>
    <row r="60" spans="1:37" x14ac:dyDescent="0.2">
      <c r="A60" s="25" t="s">
        <v>784</v>
      </c>
      <c r="B60" s="25" t="s">
        <v>368</v>
      </c>
      <c r="D60" s="25" t="s">
        <v>19</v>
      </c>
      <c r="AE60" s="27" t="s">
        <v>785</v>
      </c>
      <c r="AF60" s="27" t="s">
        <v>786</v>
      </c>
      <c r="AG60" s="29" t="str">
        <f t="shared" si="2"/>
        <v xml:space="preserve">AC11a - Wood articles: Large surface area articles  </v>
      </c>
      <c r="AH60" s="27" t="s">
        <v>19</v>
      </c>
      <c r="AI60" s="27" t="s">
        <v>787</v>
      </c>
      <c r="AJ60" s="25" t="s">
        <v>788</v>
      </c>
      <c r="AK60" s="25" t="s">
        <v>789</v>
      </c>
    </row>
    <row r="61" spans="1:37" x14ac:dyDescent="0.2">
      <c r="A61" s="25" t="s">
        <v>790</v>
      </c>
      <c r="B61" s="25" t="s">
        <v>385</v>
      </c>
      <c r="D61" s="25" t="s">
        <v>19</v>
      </c>
      <c r="AE61" s="27" t="s">
        <v>791</v>
      </c>
      <c r="AF61" s="27" t="s">
        <v>792</v>
      </c>
      <c r="AG61" s="29" t="str">
        <f t="shared" si="2"/>
        <v xml:space="preserve">AC11b - Wood articles: Toys intended for children’s use (and child dedicated articles) </v>
      </c>
      <c r="AH61" s="27" t="s">
        <v>19</v>
      </c>
      <c r="AI61" s="27" t="s">
        <v>19</v>
      </c>
      <c r="AJ61" s="25" t="s">
        <v>793</v>
      </c>
      <c r="AK61" s="25" t="s">
        <v>794</v>
      </c>
    </row>
    <row r="62" spans="1:37" x14ac:dyDescent="0.2">
      <c r="A62" s="25" t="s">
        <v>795</v>
      </c>
      <c r="B62" s="25" t="s">
        <v>404</v>
      </c>
      <c r="D62" s="25" t="s">
        <v>19</v>
      </c>
      <c r="AE62" s="27" t="s">
        <v>796</v>
      </c>
      <c r="AF62" s="27" t="s">
        <v>797</v>
      </c>
      <c r="AG62" s="29" t="str">
        <f t="shared" si="2"/>
        <v xml:space="preserve">AC11c - Wood articles: Packaging (excluding food packaging) </v>
      </c>
      <c r="AH62" s="27" t="s">
        <v>19</v>
      </c>
      <c r="AI62" s="27" t="s">
        <v>19</v>
      </c>
      <c r="AJ62" s="25" t="s">
        <v>798</v>
      </c>
      <c r="AK62" s="25" t="s">
        <v>799</v>
      </c>
    </row>
    <row r="63" spans="1:37" x14ac:dyDescent="0.2">
      <c r="A63" s="25" t="s">
        <v>800</v>
      </c>
      <c r="B63" s="25" t="s">
        <v>417</v>
      </c>
      <c r="D63" s="25" t="s">
        <v>19</v>
      </c>
      <c r="AE63" s="27" t="s">
        <v>801</v>
      </c>
      <c r="AF63" s="27" t="s">
        <v>802</v>
      </c>
      <c r="AG63" s="29" t="str">
        <f t="shared" si="2"/>
        <v xml:space="preserve">AC11d - Wood articles: Articles intended for food contact </v>
      </c>
      <c r="AH63" s="27" t="s">
        <v>19</v>
      </c>
      <c r="AI63" s="27" t="s">
        <v>19</v>
      </c>
      <c r="AJ63" s="25" t="s">
        <v>803</v>
      </c>
      <c r="AK63" s="25" t="s">
        <v>804</v>
      </c>
    </row>
    <row r="64" spans="1:37" x14ac:dyDescent="0.2">
      <c r="A64" s="25" t="s">
        <v>805</v>
      </c>
      <c r="B64" s="25" t="s">
        <v>434</v>
      </c>
      <c r="D64" s="25" t="s">
        <v>19</v>
      </c>
      <c r="AE64" s="27" t="s">
        <v>806</v>
      </c>
      <c r="AF64" s="27" t="s">
        <v>807</v>
      </c>
      <c r="AG64" s="29" t="str">
        <f t="shared" si="2"/>
        <v xml:space="preserve">AC11e - Wood articles: Furniture &amp; furnishings </v>
      </c>
      <c r="AH64" s="27" t="s">
        <v>19</v>
      </c>
      <c r="AI64" s="27" t="s">
        <v>19</v>
      </c>
      <c r="AJ64" s="25" t="s">
        <v>808</v>
      </c>
      <c r="AK64" s="25" t="s">
        <v>809</v>
      </c>
    </row>
    <row r="65" spans="1:37" x14ac:dyDescent="0.2">
      <c r="A65" s="25" t="s">
        <v>810</v>
      </c>
      <c r="B65" s="25" t="s">
        <v>451</v>
      </c>
      <c r="D65" s="25" t="s">
        <v>19</v>
      </c>
      <c r="AE65" s="27" t="s">
        <v>811</v>
      </c>
      <c r="AF65" s="27" t="s">
        <v>812</v>
      </c>
      <c r="AG65" s="29" t="str">
        <f t="shared" si="2"/>
        <v xml:space="preserve">AC11f - Wood articles: Articles with intense direct dermal contact during normal use </v>
      </c>
      <c r="AH65" s="27" t="s">
        <v>19</v>
      </c>
      <c r="AI65" s="27" t="s">
        <v>813</v>
      </c>
      <c r="AJ65" s="25" t="s">
        <v>814</v>
      </c>
      <c r="AK65" s="25" t="s">
        <v>815</v>
      </c>
    </row>
    <row r="66" spans="1:37" x14ac:dyDescent="0.2">
      <c r="A66" s="25" t="s">
        <v>816</v>
      </c>
      <c r="B66" s="25" t="s">
        <v>469</v>
      </c>
      <c r="D66" s="25" t="s">
        <v>19</v>
      </c>
      <c r="AE66" s="27" t="s">
        <v>817</v>
      </c>
      <c r="AF66" s="27" t="s">
        <v>818</v>
      </c>
      <c r="AG66" s="29" t="str">
        <f t="shared" ref="AG66:AG75" si="8">AE66&amp;" - "&amp;AF66</f>
        <v xml:space="preserve">AC11g - Other wood articles </v>
      </c>
      <c r="AH66" s="27" t="s">
        <v>19</v>
      </c>
      <c r="AI66" s="27" t="s">
        <v>19</v>
      </c>
      <c r="AJ66" s="25" t="s">
        <v>819</v>
      </c>
      <c r="AK66" s="25" t="s">
        <v>820</v>
      </c>
    </row>
    <row r="67" spans="1:37" x14ac:dyDescent="0.2">
      <c r="A67" s="25" t="s">
        <v>821</v>
      </c>
      <c r="B67" s="25" t="s">
        <v>486</v>
      </c>
      <c r="D67" s="25" t="s">
        <v>19</v>
      </c>
      <c r="AE67" s="27" t="s">
        <v>822</v>
      </c>
      <c r="AF67" s="27" t="s">
        <v>823</v>
      </c>
      <c r="AG67" s="29" t="str">
        <f t="shared" si="8"/>
        <v xml:space="preserve">AC13 - Plastic articles  </v>
      </c>
      <c r="AH67" s="27" t="s">
        <v>824</v>
      </c>
      <c r="AI67" s="27" t="s">
        <v>825</v>
      </c>
      <c r="AJ67" s="25" t="s">
        <v>826</v>
      </c>
      <c r="AK67" s="25" t="s">
        <v>827</v>
      </c>
    </row>
    <row r="68" spans="1:37" x14ac:dyDescent="0.2">
      <c r="A68" s="25" t="s">
        <v>828</v>
      </c>
      <c r="B68" s="25" t="s">
        <v>503</v>
      </c>
      <c r="D68" s="25" t="s">
        <v>19</v>
      </c>
      <c r="AE68" s="27" t="s">
        <v>829</v>
      </c>
      <c r="AF68" s="27" t="s">
        <v>830</v>
      </c>
      <c r="AG68" s="29" t="str">
        <f t="shared" si="8"/>
        <v xml:space="preserve">AC13a - Plastic articles: Large surface area articles  </v>
      </c>
      <c r="AH68" s="27" t="s">
        <v>19</v>
      </c>
      <c r="AI68" s="27" t="s">
        <v>831</v>
      </c>
      <c r="AJ68" s="25" t="s">
        <v>832</v>
      </c>
      <c r="AK68" s="25" t="s">
        <v>833</v>
      </c>
    </row>
    <row r="69" spans="1:37" x14ac:dyDescent="0.2">
      <c r="A69" s="25" t="s">
        <v>834</v>
      </c>
      <c r="B69" s="25" t="s">
        <v>520</v>
      </c>
      <c r="D69" s="25" t="s">
        <v>19</v>
      </c>
      <c r="AE69" s="27" t="s">
        <v>835</v>
      </c>
      <c r="AF69" s="27" t="s">
        <v>836</v>
      </c>
      <c r="AG69" s="29" t="str">
        <f t="shared" si="8"/>
        <v xml:space="preserve">AC13b - Plastic articles: Toys intended for children’s use (and child dedicated articles) </v>
      </c>
      <c r="AH69" s="27" t="s">
        <v>19</v>
      </c>
      <c r="AI69" s="27" t="s">
        <v>837</v>
      </c>
      <c r="AJ69" s="25" t="s">
        <v>838</v>
      </c>
      <c r="AK69" s="25" t="s">
        <v>839</v>
      </c>
    </row>
    <row r="70" spans="1:37" x14ac:dyDescent="0.2">
      <c r="A70" s="25" t="s">
        <v>840</v>
      </c>
      <c r="B70" s="25" t="s">
        <v>533</v>
      </c>
      <c r="D70" s="25" t="s">
        <v>19</v>
      </c>
      <c r="AE70" s="27" t="s">
        <v>841</v>
      </c>
      <c r="AF70" s="27" t="s">
        <v>842</v>
      </c>
      <c r="AG70" s="29" t="str">
        <f t="shared" si="8"/>
        <v xml:space="preserve">AC13c - Plastic articles: Packaging (excluding food packaging) </v>
      </c>
      <c r="AH70" s="27" t="s">
        <v>19</v>
      </c>
      <c r="AI70" s="27" t="s">
        <v>19</v>
      </c>
      <c r="AJ70" s="25" t="s">
        <v>843</v>
      </c>
      <c r="AK70" s="25" t="s">
        <v>844</v>
      </c>
    </row>
    <row r="71" spans="1:37" x14ac:dyDescent="0.2">
      <c r="A71" s="25" t="s">
        <v>845</v>
      </c>
      <c r="B71" s="25" t="s">
        <v>140</v>
      </c>
      <c r="D71" s="25" t="s">
        <v>19</v>
      </c>
      <c r="AE71" s="27" t="s">
        <v>846</v>
      </c>
      <c r="AF71" s="27" t="s">
        <v>847</v>
      </c>
      <c r="AG71" s="29" t="str">
        <f t="shared" si="8"/>
        <v xml:space="preserve">AC13d - Plastic articles: Articles intended for food contact </v>
      </c>
      <c r="AH71" s="27" t="s">
        <v>19</v>
      </c>
      <c r="AI71" s="27" t="s">
        <v>848</v>
      </c>
      <c r="AJ71" s="25" t="s">
        <v>849</v>
      </c>
      <c r="AK71" s="25" t="s">
        <v>850</v>
      </c>
    </row>
    <row r="72" spans="1:37" x14ac:dyDescent="0.2">
      <c r="A72" s="25" t="s">
        <v>851</v>
      </c>
      <c r="B72" s="25" t="s">
        <v>162</v>
      </c>
      <c r="D72" s="25" t="s">
        <v>19</v>
      </c>
      <c r="AE72" s="27" t="s">
        <v>852</v>
      </c>
      <c r="AF72" s="27" t="s">
        <v>853</v>
      </c>
      <c r="AG72" s="29" t="str">
        <f t="shared" si="8"/>
        <v xml:space="preserve">AC13e - Plastic articles: Furniture &amp; furnishings, including furniture coverings </v>
      </c>
      <c r="AH72" s="27" t="s">
        <v>19</v>
      </c>
      <c r="AI72" s="27" t="s">
        <v>19</v>
      </c>
      <c r="AJ72" s="25" t="s">
        <v>854</v>
      </c>
      <c r="AK72" s="25" t="s">
        <v>855</v>
      </c>
    </row>
    <row r="73" spans="1:37" x14ac:dyDescent="0.2">
      <c r="A73" s="25" t="s">
        <v>856</v>
      </c>
      <c r="B73" s="25" t="s">
        <v>183</v>
      </c>
      <c r="D73" s="25" t="s">
        <v>19</v>
      </c>
      <c r="AE73" s="27" t="s">
        <v>857</v>
      </c>
      <c r="AF73" s="27" t="s">
        <v>858</v>
      </c>
      <c r="AG73" s="29" t="str">
        <f t="shared" si="8"/>
        <v xml:space="preserve">AC13f - Plastic articles: Articles with intense direct dermal contact during normal use </v>
      </c>
      <c r="AH73" s="27" t="s">
        <v>19</v>
      </c>
      <c r="AI73" s="27" t="s">
        <v>859</v>
      </c>
      <c r="AJ73" s="25" t="s">
        <v>860</v>
      </c>
      <c r="AK73" s="25" t="s">
        <v>861</v>
      </c>
    </row>
    <row r="74" spans="1:37" x14ac:dyDescent="0.2">
      <c r="A74" s="25" t="s">
        <v>862</v>
      </c>
      <c r="B74" s="25" t="s">
        <v>204</v>
      </c>
      <c r="D74" s="25" t="s">
        <v>19</v>
      </c>
      <c r="AE74" s="27" t="s">
        <v>863</v>
      </c>
      <c r="AF74" s="27" t="s">
        <v>864</v>
      </c>
      <c r="AG74" s="29" t="str">
        <f t="shared" si="8"/>
        <v xml:space="preserve">AC13g - Other plastic articles </v>
      </c>
      <c r="AH74" s="27" t="s">
        <v>19</v>
      </c>
      <c r="AI74" s="27" t="s">
        <v>19</v>
      </c>
      <c r="AJ74" s="25" t="s">
        <v>865</v>
      </c>
      <c r="AK74" s="25" t="s">
        <v>866</v>
      </c>
    </row>
    <row r="75" spans="1:37" x14ac:dyDescent="0.2">
      <c r="A75" s="25" t="s">
        <v>867</v>
      </c>
      <c r="B75" s="25" t="s">
        <v>225</v>
      </c>
      <c r="D75" s="25" t="s">
        <v>19</v>
      </c>
      <c r="AE75" s="27" t="s">
        <v>868</v>
      </c>
      <c r="AF75" s="27" t="s">
        <v>273</v>
      </c>
      <c r="AG75" s="29" t="str">
        <f t="shared" si="8"/>
        <v xml:space="preserve">AC0 - Other </v>
      </c>
      <c r="AH75" s="27" t="s">
        <v>19</v>
      </c>
      <c r="AI75" s="27" t="s">
        <v>19</v>
      </c>
      <c r="AJ75" s="25" t="s">
        <v>869</v>
      </c>
      <c r="AK75" s="25" t="s">
        <v>870</v>
      </c>
    </row>
    <row r="76" spans="1:37" x14ac:dyDescent="0.2">
      <c r="A76" s="25" t="s">
        <v>871</v>
      </c>
      <c r="B76" s="25" t="s">
        <v>246</v>
      </c>
      <c r="D76" s="25" t="s">
        <v>19</v>
      </c>
      <c r="AJ76" s="25" t="s">
        <v>872</v>
      </c>
      <c r="AK76" s="25" t="s">
        <v>873</v>
      </c>
    </row>
    <row r="77" spans="1:37" x14ac:dyDescent="0.2">
      <c r="A77" s="25" t="s">
        <v>874</v>
      </c>
      <c r="B77" s="25" t="s">
        <v>266</v>
      </c>
      <c r="D77" s="25" t="s">
        <v>19</v>
      </c>
      <c r="AJ77" s="25" t="s">
        <v>875</v>
      </c>
      <c r="AK77" s="25" t="s">
        <v>876</v>
      </c>
    </row>
    <row r="78" spans="1:37" x14ac:dyDescent="0.2">
      <c r="A78" s="25" t="s">
        <v>877</v>
      </c>
      <c r="B78" s="25" t="s">
        <v>286</v>
      </c>
      <c r="D78" s="25" t="s">
        <v>19</v>
      </c>
      <c r="AJ78" s="25" t="s">
        <v>878</v>
      </c>
      <c r="AK78" s="25" t="s">
        <v>879</v>
      </c>
    </row>
    <row r="79" spans="1:37" x14ac:dyDescent="0.2">
      <c r="A79" s="25" t="s">
        <v>880</v>
      </c>
      <c r="B79" s="25" t="s">
        <v>304</v>
      </c>
      <c r="D79" s="25" t="s">
        <v>19</v>
      </c>
      <c r="AJ79" s="25" t="s">
        <v>881</v>
      </c>
      <c r="AK79" s="25" t="s">
        <v>882</v>
      </c>
    </row>
    <row r="80" spans="1:37" x14ac:dyDescent="0.2">
      <c r="A80" s="25" t="s">
        <v>883</v>
      </c>
      <c r="B80" s="25" t="s">
        <v>321</v>
      </c>
      <c r="D80" s="25" t="s">
        <v>19</v>
      </c>
      <c r="AJ80" s="25" t="s">
        <v>884</v>
      </c>
      <c r="AK80" s="25" t="s">
        <v>885</v>
      </c>
    </row>
    <row r="81" spans="1:37" x14ac:dyDescent="0.2">
      <c r="A81" s="25" t="s">
        <v>886</v>
      </c>
      <c r="B81" s="25" t="s">
        <v>337</v>
      </c>
      <c r="AJ81" s="25" t="s">
        <v>887</v>
      </c>
      <c r="AK81" s="25" t="s">
        <v>888</v>
      </c>
    </row>
    <row r="82" spans="1:37" x14ac:dyDescent="0.2">
      <c r="A82" s="25" t="s">
        <v>889</v>
      </c>
      <c r="B82" s="25" t="s">
        <v>353</v>
      </c>
      <c r="D82" s="25" t="s">
        <v>19</v>
      </c>
      <c r="AJ82" s="25" t="s">
        <v>890</v>
      </c>
      <c r="AK82" s="25" t="s">
        <v>891</v>
      </c>
    </row>
    <row r="83" spans="1:37" x14ac:dyDescent="0.2">
      <c r="A83" s="25" t="s">
        <v>892</v>
      </c>
      <c r="B83" s="25" t="s">
        <v>371</v>
      </c>
      <c r="D83" s="25" t="s">
        <v>19</v>
      </c>
      <c r="AJ83" s="25" t="s">
        <v>893</v>
      </c>
      <c r="AK83" s="25" t="s">
        <v>894</v>
      </c>
    </row>
    <row r="84" spans="1:37" x14ac:dyDescent="0.2">
      <c r="A84" s="25" t="s">
        <v>895</v>
      </c>
      <c r="B84" s="25" t="s">
        <v>388</v>
      </c>
      <c r="D84" s="25" t="s">
        <v>19</v>
      </c>
      <c r="AJ84" s="25" t="s">
        <v>896</v>
      </c>
      <c r="AK84" s="25" t="s">
        <v>897</v>
      </c>
    </row>
    <row r="85" spans="1:37" x14ac:dyDescent="0.2">
      <c r="A85" s="25" t="s">
        <v>898</v>
      </c>
      <c r="B85" s="25" t="s">
        <v>407</v>
      </c>
      <c r="D85" s="25" t="s">
        <v>19</v>
      </c>
      <c r="AJ85" s="25" t="s">
        <v>899</v>
      </c>
      <c r="AK85" s="25" t="s">
        <v>900</v>
      </c>
    </row>
    <row r="86" spans="1:37" x14ac:dyDescent="0.2">
      <c r="A86" s="25" t="s">
        <v>901</v>
      </c>
      <c r="B86" s="25" t="s">
        <v>420</v>
      </c>
      <c r="D86" s="25" t="s">
        <v>19</v>
      </c>
      <c r="AJ86" s="25" t="s">
        <v>902</v>
      </c>
      <c r="AK86" s="25" t="s">
        <v>903</v>
      </c>
    </row>
    <row r="87" spans="1:37" x14ac:dyDescent="0.2">
      <c r="A87" s="25" t="s">
        <v>904</v>
      </c>
      <c r="B87" s="25" t="s">
        <v>437</v>
      </c>
      <c r="D87" s="25" t="s">
        <v>19</v>
      </c>
      <c r="AJ87" s="25" t="s">
        <v>905</v>
      </c>
      <c r="AK87" s="25" t="s">
        <v>906</v>
      </c>
    </row>
    <row r="88" spans="1:37" x14ac:dyDescent="0.2">
      <c r="A88" s="25" t="s">
        <v>907</v>
      </c>
      <c r="B88" s="25" t="s">
        <v>454</v>
      </c>
      <c r="D88" s="25" t="s">
        <v>19</v>
      </c>
      <c r="AJ88" s="25" t="s">
        <v>908</v>
      </c>
      <c r="AK88" s="25" t="s">
        <v>909</v>
      </c>
    </row>
    <row r="89" spans="1:37" x14ac:dyDescent="0.2">
      <c r="A89" s="25" t="s">
        <v>910</v>
      </c>
      <c r="B89" s="25" t="s">
        <v>472</v>
      </c>
      <c r="D89" s="25" t="s">
        <v>19</v>
      </c>
      <c r="AJ89" s="25" t="s">
        <v>911</v>
      </c>
      <c r="AK89" s="25" t="s">
        <v>912</v>
      </c>
    </row>
    <row r="90" spans="1:37" x14ac:dyDescent="0.2">
      <c r="A90" s="25" t="s">
        <v>913</v>
      </c>
      <c r="B90" s="25" t="s">
        <v>489</v>
      </c>
      <c r="D90" s="25" t="s">
        <v>19</v>
      </c>
      <c r="AJ90" s="25" t="s">
        <v>914</v>
      </c>
      <c r="AK90" s="25" t="s">
        <v>915</v>
      </c>
    </row>
    <row r="91" spans="1:37" x14ac:dyDescent="0.2">
      <c r="A91" s="25" t="s">
        <v>916</v>
      </c>
      <c r="B91" s="25" t="s">
        <v>506</v>
      </c>
      <c r="D91" s="25" t="s">
        <v>19</v>
      </c>
      <c r="AJ91" s="25" t="s">
        <v>917</v>
      </c>
      <c r="AK91" s="25" t="s">
        <v>918</v>
      </c>
    </row>
    <row r="92" spans="1:37" x14ac:dyDescent="0.2">
      <c r="A92" s="25" t="s">
        <v>919</v>
      </c>
      <c r="B92" s="25" t="s">
        <v>523</v>
      </c>
      <c r="D92" s="25" t="s">
        <v>19</v>
      </c>
      <c r="AJ92" s="25" t="s">
        <v>920</v>
      </c>
      <c r="AK92" s="25" t="s">
        <v>921</v>
      </c>
    </row>
    <row r="93" spans="1:37" x14ac:dyDescent="0.2">
      <c r="A93" s="25" t="s">
        <v>922</v>
      </c>
      <c r="B93" s="25" t="s">
        <v>535</v>
      </c>
      <c r="D93" s="25" t="s">
        <v>19</v>
      </c>
      <c r="AJ93" s="25" t="s">
        <v>923</v>
      </c>
      <c r="AK93" s="25" t="s">
        <v>924</v>
      </c>
    </row>
    <row r="94" spans="1:37" x14ac:dyDescent="0.2">
      <c r="A94" s="25" t="s">
        <v>925</v>
      </c>
      <c r="B94" s="25" t="s">
        <v>547</v>
      </c>
      <c r="D94" s="25" t="s">
        <v>19</v>
      </c>
      <c r="AJ94" s="25" t="s">
        <v>926</v>
      </c>
      <c r="AK94" s="25" t="s">
        <v>927</v>
      </c>
    </row>
    <row r="95" spans="1:37" x14ac:dyDescent="0.2">
      <c r="A95" s="25" t="s">
        <v>928</v>
      </c>
      <c r="B95" s="25" t="s">
        <v>559</v>
      </c>
      <c r="D95" s="25" t="s">
        <v>19</v>
      </c>
      <c r="AJ95" s="25" t="s">
        <v>929</v>
      </c>
      <c r="AK95" s="25" t="s">
        <v>930</v>
      </c>
    </row>
    <row r="96" spans="1:37" x14ac:dyDescent="0.2">
      <c r="A96" s="25" t="s">
        <v>931</v>
      </c>
      <c r="B96" s="25" t="s">
        <v>570</v>
      </c>
      <c r="D96" s="25" t="s">
        <v>19</v>
      </c>
      <c r="AJ96" s="25" t="s">
        <v>932</v>
      </c>
      <c r="AK96" s="25" t="s">
        <v>933</v>
      </c>
    </row>
    <row r="97" spans="1:37" x14ac:dyDescent="0.2">
      <c r="A97" s="25" t="s">
        <v>934</v>
      </c>
      <c r="B97" s="25" t="s">
        <v>577</v>
      </c>
      <c r="D97" s="25" t="s">
        <v>19</v>
      </c>
      <c r="AJ97" s="25" t="s">
        <v>935</v>
      </c>
      <c r="AK97" s="25" t="s">
        <v>936</v>
      </c>
    </row>
    <row r="98" spans="1:37" x14ac:dyDescent="0.2">
      <c r="A98" s="25" t="s">
        <v>937</v>
      </c>
      <c r="B98" s="25" t="s">
        <v>586</v>
      </c>
      <c r="D98" s="25" t="s">
        <v>19</v>
      </c>
      <c r="AJ98" s="25" t="s">
        <v>938</v>
      </c>
      <c r="AK98" s="25" t="s">
        <v>939</v>
      </c>
    </row>
    <row r="99" spans="1:37" x14ac:dyDescent="0.2">
      <c r="A99" s="25" t="s">
        <v>940</v>
      </c>
      <c r="B99" s="25" t="s">
        <v>595</v>
      </c>
      <c r="D99" s="25" t="s">
        <v>19</v>
      </c>
      <c r="AJ99" s="25" t="s">
        <v>941</v>
      </c>
      <c r="AK99" s="25" t="s">
        <v>942</v>
      </c>
    </row>
    <row r="100" spans="1:37" x14ac:dyDescent="0.2">
      <c r="A100" s="25" t="s">
        <v>943</v>
      </c>
      <c r="B100" s="25" t="s">
        <v>604</v>
      </c>
      <c r="D100" s="25" t="s">
        <v>19</v>
      </c>
      <c r="AJ100" s="25" t="s">
        <v>944</v>
      </c>
      <c r="AK100" s="25" t="s">
        <v>945</v>
      </c>
    </row>
    <row r="101" spans="1:37" x14ac:dyDescent="0.2">
      <c r="A101" s="25" t="s">
        <v>946</v>
      </c>
      <c r="B101" s="25" t="s">
        <v>615</v>
      </c>
      <c r="D101" s="25" t="s">
        <v>19</v>
      </c>
      <c r="AJ101" s="25" t="s">
        <v>947</v>
      </c>
      <c r="AK101" s="25" t="s">
        <v>948</v>
      </c>
    </row>
    <row r="102" spans="1:37" x14ac:dyDescent="0.2">
      <c r="A102" s="25" t="s">
        <v>949</v>
      </c>
      <c r="B102" s="25" t="s">
        <v>622</v>
      </c>
      <c r="D102" s="25" t="s">
        <v>19</v>
      </c>
      <c r="AJ102" s="25" t="s">
        <v>950</v>
      </c>
      <c r="AK102" s="25" t="s">
        <v>951</v>
      </c>
    </row>
    <row r="103" spans="1:37" x14ac:dyDescent="0.2">
      <c r="A103" s="25" t="s">
        <v>952</v>
      </c>
      <c r="B103" s="25" t="s">
        <v>631</v>
      </c>
      <c r="D103" s="25" t="s">
        <v>19</v>
      </c>
      <c r="AJ103" s="25" t="s">
        <v>953</v>
      </c>
      <c r="AK103" s="25" t="s">
        <v>954</v>
      </c>
    </row>
    <row r="104" spans="1:37" x14ac:dyDescent="0.2">
      <c r="A104" s="25" t="s">
        <v>955</v>
      </c>
      <c r="B104" s="25" t="s">
        <v>639</v>
      </c>
      <c r="D104" s="25" t="s">
        <v>19</v>
      </c>
      <c r="AJ104" s="25" t="s">
        <v>956</v>
      </c>
      <c r="AK104" s="25" t="s">
        <v>957</v>
      </c>
    </row>
    <row r="105" spans="1:37" x14ac:dyDescent="0.2">
      <c r="A105" s="25" t="s">
        <v>958</v>
      </c>
      <c r="B105" s="25" t="s">
        <v>646</v>
      </c>
      <c r="D105" s="25" t="s">
        <v>19</v>
      </c>
      <c r="AJ105" s="25" t="s">
        <v>959</v>
      </c>
      <c r="AK105" s="25" t="s">
        <v>960</v>
      </c>
    </row>
    <row r="106" spans="1:37" x14ac:dyDescent="0.2">
      <c r="A106" s="25" t="s">
        <v>961</v>
      </c>
      <c r="B106" s="25" t="s">
        <v>652</v>
      </c>
      <c r="D106" s="25" t="s">
        <v>19</v>
      </c>
      <c r="AJ106" s="25" t="s">
        <v>962</v>
      </c>
      <c r="AK106" s="25" t="s">
        <v>963</v>
      </c>
    </row>
    <row r="107" spans="1:37" x14ac:dyDescent="0.2">
      <c r="A107" s="25" t="s">
        <v>964</v>
      </c>
      <c r="B107" s="25" t="s">
        <v>658</v>
      </c>
      <c r="D107" s="25" t="s">
        <v>19</v>
      </c>
      <c r="AJ107" s="25" t="s">
        <v>965</v>
      </c>
      <c r="AK107" s="25" t="s">
        <v>966</v>
      </c>
    </row>
    <row r="108" spans="1:37" x14ac:dyDescent="0.2">
      <c r="A108" s="25" t="s">
        <v>967</v>
      </c>
      <c r="B108" s="25" t="s">
        <v>666</v>
      </c>
      <c r="D108" s="25" t="s">
        <v>19</v>
      </c>
      <c r="AJ108" s="25" t="s">
        <v>968</v>
      </c>
      <c r="AK108" s="25" t="s">
        <v>969</v>
      </c>
    </row>
    <row r="109" spans="1:37" x14ac:dyDescent="0.2">
      <c r="A109" s="25" t="s">
        <v>970</v>
      </c>
      <c r="B109" s="25" t="s">
        <v>673</v>
      </c>
      <c r="D109" s="25" t="s">
        <v>19</v>
      </c>
      <c r="AJ109" s="25" t="s">
        <v>971</v>
      </c>
      <c r="AK109" s="25" t="s">
        <v>972</v>
      </c>
    </row>
    <row r="110" spans="1:37" x14ac:dyDescent="0.2">
      <c r="A110" s="25" t="s">
        <v>973</v>
      </c>
      <c r="B110" s="25" t="s">
        <v>680</v>
      </c>
      <c r="D110" s="25" t="s">
        <v>19</v>
      </c>
      <c r="AJ110" s="25" t="s">
        <v>974</v>
      </c>
      <c r="AK110" s="25" t="s">
        <v>975</v>
      </c>
    </row>
    <row r="111" spans="1:37" x14ac:dyDescent="0.2">
      <c r="A111" s="25" t="s">
        <v>976</v>
      </c>
      <c r="B111" s="25" t="s">
        <v>687</v>
      </c>
      <c r="D111" s="25" t="s">
        <v>19</v>
      </c>
      <c r="AJ111" s="25" t="s">
        <v>977</v>
      </c>
      <c r="AK111" s="25" t="s">
        <v>978</v>
      </c>
    </row>
    <row r="112" spans="1:37" x14ac:dyDescent="0.2">
      <c r="A112" s="25" t="s">
        <v>979</v>
      </c>
      <c r="B112" s="25" t="s">
        <v>152</v>
      </c>
      <c r="D112" s="25" t="s">
        <v>19</v>
      </c>
      <c r="AJ112" s="25" t="s">
        <v>980</v>
      </c>
      <c r="AK112" s="25" t="s">
        <v>981</v>
      </c>
    </row>
    <row r="113" spans="1:37" x14ac:dyDescent="0.2">
      <c r="A113" s="25" t="s">
        <v>982</v>
      </c>
      <c r="B113" s="25" t="s">
        <v>173</v>
      </c>
      <c r="D113" s="25" t="s">
        <v>19</v>
      </c>
      <c r="AJ113" s="25" t="s">
        <v>983</v>
      </c>
      <c r="AK113" s="25" t="s">
        <v>984</v>
      </c>
    </row>
    <row r="114" spans="1:37" x14ac:dyDescent="0.2">
      <c r="A114" s="25" t="s">
        <v>985</v>
      </c>
      <c r="B114" s="25" t="s">
        <v>194</v>
      </c>
      <c r="D114" s="25" t="s">
        <v>19</v>
      </c>
      <c r="AJ114" s="25" t="s">
        <v>986</v>
      </c>
      <c r="AK114" s="25" t="s">
        <v>987</v>
      </c>
    </row>
    <row r="115" spans="1:37" x14ac:dyDescent="0.2">
      <c r="A115" s="25" t="s">
        <v>988</v>
      </c>
      <c r="B115" s="25" t="s">
        <v>215</v>
      </c>
      <c r="D115" s="25" t="s">
        <v>19</v>
      </c>
      <c r="AJ115" s="25" t="s">
        <v>989</v>
      </c>
      <c r="AK115" s="25" t="s">
        <v>990</v>
      </c>
    </row>
    <row r="116" spans="1:37" x14ac:dyDescent="0.2">
      <c r="A116" s="25" t="s">
        <v>991</v>
      </c>
      <c r="B116" s="25" t="s">
        <v>236</v>
      </c>
      <c r="D116" s="25" t="s">
        <v>19</v>
      </c>
      <c r="AJ116" s="25" t="s">
        <v>992</v>
      </c>
      <c r="AK116" s="25" t="s">
        <v>993</v>
      </c>
    </row>
    <row r="117" spans="1:37" x14ac:dyDescent="0.2">
      <c r="A117" s="25" t="s">
        <v>994</v>
      </c>
      <c r="B117" s="25" t="s">
        <v>258</v>
      </c>
      <c r="D117" s="25" t="s">
        <v>19</v>
      </c>
      <c r="AJ117" s="25" t="s">
        <v>995</v>
      </c>
      <c r="AK117" s="25" t="s">
        <v>996</v>
      </c>
    </row>
    <row r="118" spans="1:37" x14ac:dyDescent="0.2">
      <c r="A118" s="25" t="s">
        <v>997</v>
      </c>
      <c r="B118" s="25" t="s">
        <v>277</v>
      </c>
      <c r="D118" s="25" t="s">
        <v>19</v>
      </c>
      <c r="AJ118" s="25" t="s">
        <v>998</v>
      </c>
      <c r="AK118" s="25" t="s">
        <v>999</v>
      </c>
    </row>
    <row r="119" spans="1:37" x14ac:dyDescent="0.2">
      <c r="A119" s="25" t="s">
        <v>1000</v>
      </c>
      <c r="B119" s="25" t="s">
        <v>294</v>
      </c>
      <c r="D119" s="25" t="s">
        <v>19</v>
      </c>
      <c r="AJ119" s="25" t="s">
        <v>1001</v>
      </c>
      <c r="AK119" s="25" t="s">
        <v>1002</v>
      </c>
    </row>
    <row r="120" spans="1:37" x14ac:dyDescent="0.2">
      <c r="A120" s="25" t="s">
        <v>1003</v>
      </c>
      <c r="B120" s="25" t="s">
        <v>312</v>
      </c>
      <c r="D120" s="25" t="s">
        <v>19</v>
      </c>
      <c r="AJ120" s="25" t="s">
        <v>1004</v>
      </c>
      <c r="AK120" s="25" t="s">
        <v>1005</v>
      </c>
    </row>
    <row r="121" spans="1:37" x14ac:dyDescent="0.2">
      <c r="A121" s="25" t="s">
        <v>1006</v>
      </c>
      <c r="B121" s="25" t="s">
        <v>329</v>
      </c>
      <c r="D121" s="25" t="s">
        <v>19</v>
      </c>
      <c r="AJ121" s="25" t="s">
        <v>1007</v>
      </c>
      <c r="AK121" s="25" t="s">
        <v>1008</v>
      </c>
    </row>
    <row r="122" spans="1:37" x14ac:dyDescent="0.2">
      <c r="A122" s="25" t="s">
        <v>1009</v>
      </c>
      <c r="B122" s="25" t="s">
        <v>345</v>
      </c>
      <c r="D122" s="25" t="s">
        <v>19</v>
      </c>
      <c r="AJ122" s="25" t="s">
        <v>273</v>
      </c>
      <c r="AK122" s="25" t="s">
        <v>19</v>
      </c>
    </row>
    <row r="123" spans="1:37" x14ac:dyDescent="0.2">
      <c r="A123" s="25" t="s">
        <v>1010</v>
      </c>
      <c r="B123" s="25" t="s">
        <v>362</v>
      </c>
      <c r="D123" s="25" t="s">
        <v>19</v>
      </c>
    </row>
    <row r="124" spans="1:37" x14ac:dyDescent="0.2">
      <c r="A124" s="25" t="s">
        <v>1011</v>
      </c>
      <c r="B124" s="25" t="s">
        <v>380</v>
      </c>
    </row>
    <row r="125" spans="1:37" x14ac:dyDescent="0.2">
      <c r="A125" s="25" t="s">
        <v>1012</v>
      </c>
      <c r="B125" s="25" t="s">
        <v>397</v>
      </c>
    </row>
    <row r="126" spans="1:37" x14ac:dyDescent="0.2">
      <c r="A126" s="25" t="s">
        <v>1013</v>
      </c>
      <c r="B126" s="25" t="s">
        <v>412</v>
      </c>
    </row>
    <row r="127" spans="1:37" x14ac:dyDescent="0.2">
      <c r="A127" s="25" t="s">
        <v>1014</v>
      </c>
      <c r="B127" s="25" t="s">
        <v>428</v>
      </c>
    </row>
    <row r="128" spans="1:37" x14ac:dyDescent="0.2">
      <c r="A128" s="25" t="s">
        <v>1015</v>
      </c>
      <c r="B128" s="25" t="s">
        <v>445</v>
      </c>
    </row>
    <row r="129" spans="1:2" x14ac:dyDescent="0.2">
      <c r="A129" s="25" t="s">
        <v>1016</v>
      </c>
      <c r="B129" s="25" t="s">
        <v>462</v>
      </c>
    </row>
    <row r="130" spans="1:2" x14ac:dyDescent="0.2">
      <c r="A130" s="25" t="s">
        <v>1017</v>
      </c>
      <c r="B130" s="25" t="s">
        <v>481</v>
      </c>
    </row>
    <row r="131" spans="1:2" x14ac:dyDescent="0.2">
      <c r="A131" s="25" t="s">
        <v>1018</v>
      </c>
      <c r="B131" s="25" t="s">
        <v>497</v>
      </c>
    </row>
    <row r="132" spans="1:2" x14ac:dyDescent="0.2">
      <c r="A132" s="25" t="s">
        <v>1019</v>
      </c>
      <c r="B132" s="25" t="s">
        <v>515</v>
      </c>
    </row>
    <row r="133" spans="1:2" x14ac:dyDescent="0.2">
      <c r="A133" s="25" t="s">
        <v>1020</v>
      </c>
      <c r="B133" s="25" t="s">
        <v>528</v>
      </c>
    </row>
    <row r="134" spans="1:2" x14ac:dyDescent="0.2">
      <c r="A134" s="25" t="s">
        <v>1021</v>
      </c>
      <c r="B134" s="25" t="s">
        <v>540</v>
      </c>
    </row>
    <row r="135" spans="1:2" x14ac:dyDescent="0.2">
      <c r="A135" s="25" t="s">
        <v>1022</v>
      </c>
      <c r="B135" s="25" t="s">
        <v>553</v>
      </c>
    </row>
    <row r="136" spans="1:2" x14ac:dyDescent="0.2">
      <c r="A136" s="25" t="s">
        <v>1023</v>
      </c>
      <c r="B136" s="25" t="s">
        <v>564</v>
      </c>
    </row>
    <row r="137" spans="1:2" x14ac:dyDescent="0.2">
      <c r="A137" s="25" t="s">
        <v>1024</v>
      </c>
      <c r="B137" s="25" t="s">
        <v>572</v>
      </c>
    </row>
    <row r="138" spans="1:2" x14ac:dyDescent="0.2">
      <c r="A138" s="25" t="s">
        <v>1025</v>
      </c>
      <c r="B138" s="25" t="s">
        <v>582</v>
      </c>
    </row>
    <row r="139" spans="1:2" x14ac:dyDescent="0.2">
      <c r="A139" s="25" t="s">
        <v>1026</v>
      </c>
      <c r="B139" s="25" t="s">
        <v>591</v>
      </c>
    </row>
    <row r="140" spans="1:2" x14ac:dyDescent="0.2">
      <c r="A140" s="25" t="s">
        <v>1027</v>
      </c>
      <c r="B140" s="25" t="s">
        <v>600</v>
      </c>
    </row>
    <row r="141" spans="1:2" x14ac:dyDescent="0.2">
      <c r="A141" s="25" t="s">
        <v>1028</v>
      </c>
      <c r="B141" s="25" t="s">
        <v>609</v>
      </c>
    </row>
    <row r="142" spans="1:2" x14ac:dyDescent="0.2">
      <c r="A142" s="25" t="s">
        <v>1029</v>
      </c>
      <c r="B142" s="25" t="s">
        <v>617</v>
      </c>
    </row>
    <row r="143" spans="1:2" x14ac:dyDescent="0.2">
      <c r="A143" s="25" t="s">
        <v>1030</v>
      </c>
      <c r="B143" s="25" t="s">
        <v>625</v>
      </c>
    </row>
    <row r="144" spans="1:2" x14ac:dyDescent="0.2">
      <c r="A144" s="25" t="s">
        <v>1031</v>
      </c>
      <c r="B144" s="25" t="s">
        <v>634</v>
      </c>
    </row>
    <row r="145" spans="1:4" x14ac:dyDescent="0.2">
      <c r="A145" s="25" t="s">
        <v>1032</v>
      </c>
      <c r="B145" s="25" t="s">
        <v>641</v>
      </c>
    </row>
    <row r="146" spans="1:4" x14ac:dyDescent="0.2">
      <c r="A146" s="25" t="s">
        <v>1033</v>
      </c>
      <c r="B146" s="25" t="s">
        <v>648</v>
      </c>
    </row>
    <row r="147" spans="1:4" x14ac:dyDescent="0.2">
      <c r="A147" s="25" t="s">
        <v>1034</v>
      </c>
      <c r="B147" s="25" t="s">
        <v>654</v>
      </c>
    </row>
    <row r="148" spans="1:4" x14ac:dyDescent="0.2">
      <c r="A148" s="25" t="s">
        <v>1035</v>
      </c>
      <c r="B148" s="25" t="s">
        <v>661</v>
      </c>
    </row>
    <row r="149" spans="1:4" x14ac:dyDescent="0.2">
      <c r="A149" s="25" t="s">
        <v>1036</v>
      </c>
      <c r="B149" s="25" t="s">
        <v>668</v>
      </c>
    </row>
    <row r="150" spans="1:4" x14ac:dyDescent="0.2">
      <c r="A150" s="25" t="s">
        <v>1037</v>
      </c>
      <c r="B150" s="25" t="s">
        <v>675</v>
      </c>
    </row>
    <row r="151" spans="1:4" x14ac:dyDescent="0.2">
      <c r="A151" s="25" t="s">
        <v>1038</v>
      </c>
      <c r="B151" s="25" t="s">
        <v>683</v>
      </c>
    </row>
    <row r="152" spans="1:4" x14ac:dyDescent="0.2">
      <c r="A152" s="25" t="s">
        <v>1039</v>
      </c>
      <c r="B152" s="25" t="s">
        <v>688</v>
      </c>
    </row>
    <row r="153" spans="1:4" x14ac:dyDescent="0.2">
      <c r="A153" s="25" t="s">
        <v>1040</v>
      </c>
      <c r="B153" s="25" t="s">
        <v>694</v>
      </c>
    </row>
    <row r="154" spans="1:4" x14ac:dyDescent="0.2">
      <c r="A154" s="25" t="s">
        <v>1041</v>
      </c>
      <c r="B154" s="25" t="s">
        <v>699</v>
      </c>
    </row>
    <row r="155" spans="1:4" x14ac:dyDescent="0.2">
      <c r="A155" s="25" t="s">
        <v>1042</v>
      </c>
      <c r="B155" s="25" t="s">
        <v>703</v>
      </c>
    </row>
    <row r="156" spans="1:4" x14ac:dyDescent="0.2">
      <c r="A156" s="25" t="s">
        <v>1043</v>
      </c>
      <c r="B156" s="25" t="s">
        <v>707</v>
      </c>
    </row>
    <row r="157" spans="1:4" x14ac:dyDescent="0.2">
      <c r="A157" s="25" t="s">
        <v>1044</v>
      </c>
      <c r="B157" s="25" t="s">
        <v>711</v>
      </c>
    </row>
    <row r="158" spans="1:4" x14ac:dyDescent="0.2">
      <c r="A158" s="25" t="s">
        <v>1045</v>
      </c>
      <c r="B158" s="25" t="s">
        <v>716</v>
      </c>
      <c r="D158" s="25" t="s">
        <v>19</v>
      </c>
    </row>
    <row r="159" spans="1:4" x14ac:dyDescent="0.2">
      <c r="A159" s="25" t="s">
        <v>1046</v>
      </c>
      <c r="B159" s="25" t="s">
        <v>722</v>
      </c>
      <c r="D159" s="25" t="s">
        <v>19</v>
      </c>
    </row>
    <row r="160" spans="1:4" x14ac:dyDescent="0.2">
      <c r="A160" s="25" t="s">
        <v>1047</v>
      </c>
      <c r="B160" s="25" t="s">
        <v>728</v>
      </c>
      <c r="D160" s="25" t="s">
        <v>19</v>
      </c>
    </row>
    <row r="161" spans="1:4" x14ac:dyDescent="0.2">
      <c r="A161" s="25" t="s">
        <v>1048</v>
      </c>
      <c r="B161" s="25" t="s">
        <v>734</v>
      </c>
      <c r="D161" s="25" t="s">
        <v>19</v>
      </c>
    </row>
    <row r="162" spans="1:4" x14ac:dyDescent="0.2">
      <c r="A162" s="25" t="s">
        <v>1049</v>
      </c>
      <c r="B162" s="25" t="s">
        <v>741</v>
      </c>
      <c r="D162" s="25" t="s">
        <v>19</v>
      </c>
    </row>
    <row r="163" spans="1:4" x14ac:dyDescent="0.2">
      <c r="A163" s="25" t="s">
        <v>1050</v>
      </c>
      <c r="B163" s="25" t="s">
        <v>747</v>
      </c>
      <c r="D163" s="25" t="s">
        <v>19</v>
      </c>
    </row>
    <row r="164" spans="1:4" x14ac:dyDescent="0.2">
      <c r="A164" s="25" t="s">
        <v>1051</v>
      </c>
      <c r="B164" s="25" t="s">
        <v>753</v>
      </c>
      <c r="D164" s="25" t="s">
        <v>19</v>
      </c>
    </row>
    <row r="165" spans="1:4" x14ac:dyDescent="0.2">
      <c r="A165" s="25" t="s">
        <v>1052</v>
      </c>
      <c r="B165" s="25" t="s">
        <v>758</v>
      </c>
      <c r="D165" s="25" t="s">
        <v>19</v>
      </c>
    </row>
    <row r="166" spans="1:4" x14ac:dyDescent="0.2">
      <c r="A166" s="25" t="s">
        <v>1053</v>
      </c>
      <c r="B166" s="25" t="s">
        <v>763</v>
      </c>
      <c r="D166" s="25" t="s">
        <v>19</v>
      </c>
    </row>
    <row r="167" spans="1:4" x14ac:dyDescent="0.2">
      <c r="A167" s="25" t="s">
        <v>1054</v>
      </c>
      <c r="B167" s="25" t="s">
        <v>768</v>
      </c>
      <c r="D167" s="25" t="s">
        <v>19</v>
      </c>
    </row>
    <row r="168" spans="1:4" x14ac:dyDescent="0.2">
      <c r="A168" s="25" t="s">
        <v>1055</v>
      </c>
      <c r="B168" s="25" t="s">
        <v>774</v>
      </c>
      <c r="D168" s="25" t="s">
        <v>19</v>
      </c>
    </row>
    <row r="169" spans="1:4" x14ac:dyDescent="0.2">
      <c r="A169" s="25" t="s">
        <v>1056</v>
      </c>
      <c r="B169" s="25" t="s">
        <v>779</v>
      </c>
      <c r="D169" s="25" t="s">
        <v>19</v>
      </c>
    </row>
    <row r="170" spans="1:4" x14ac:dyDescent="0.2">
      <c r="A170" s="25" t="s">
        <v>1057</v>
      </c>
      <c r="B170" s="25" t="s">
        <v>785</v>
      </c>
      <c r="D170" s="25" t="s">
        <v>19</v>
      </c>
    </row>
    <row r="171" spans="1:4" x14ac:dyDescent="0.2">
      <c r="A171" s="25" t="s">
        <v>1058</v>
      </c>
      <c r="B171" s="25" t="s">
        <v>791</v>
      </c>
      <c r="D171" s="25" t="s">
        <v>19</v>
      </c>
    </row>
    <row r="172" spans="1:4" x14ac:dyDescent="0.2">
      <c r="A172" s="25" t="s">
        <v>1059</v>
      </c>
      <c r="B172" s="25" t="s">
        <v>796</v>
      </c>
      <c r="D172" s="25" t="s">
        <v>19</v>
      </c>
    </row>
    <row r="173" spans="1:4" x14ac:dyDescent="0.2">
      <c r="A173" s="25" t="s">
        <v>1060</v>
      </c>
      <c r="B173" s="25" t="s">
        <v>801</v>
      </c>
      <c r="D173" s="25" t="s">
        <v>19</v>
      </c>
    </row>
    <row r="174" spans="1:4" x14ac:dyDescent="0.2">
      <c r="A174" s="25" t="s">
        <v>1061</v>
      </c>
      <c r="B174" s="25" t="s">
        <v>806</v>
      </c>
      <c r="D174" s="25" t="s">
        <v>19</v>
      </c>
    </row>
    <row r="175" spans="1:4" x14ac:dyDescent="0.2">
      <c r="A175" s="25" t="s">
        <v>1062</v>
      </c>
      <c r="B175" s="25" t="s">
        <v>811</v>
      </c>
      <c r="D175" s="25" t="s">
        <v>19</v>
      </c>
    </row>
    <row r="176" spans="1:4" x14ac:dyDescent="0.2">
      <c r="A176" s="25" t="s">
        <v>1063</v>
      </c>
      <c r="B176" s="25" t="s">
        <v>817</v>
      </c>
      <c r="D176" s="25" t="s">
        <v>19</v>
      </c>
    </row>
    <row r="177" spans="1:4" x14ac:dyDescent="0.2">
      <c r="A177" s="25" t="s">
        <v>1064</v>
      </c>
      <c r="B177" s="25" t="s">
        <v>822</v>
      </c>
      <c r="D177" s="25" t="s">
        <v>19</v>
      </c>
    </row>
    <row r="178" spans="1:4" x14ac:dyDescent="0.2">
      <c r="A178" s="25" t="s">
        <v>1065</v>
      </c>
      <c r="B178" s="25" t="s">
        <v>829</v>
      </c>
      <c r="D178" s="25" t="s">
        <v>19</v>
      </c>
    </row>
    <row r="179" spans="1:4" x14ac:dyDescent="0.2">
      <c r="A179" s="25" t="s">
        <v>1066</v>
      </c>
      <c r="B179" s="25" t="s">
        <v>835</v>
      </c>
      <c r="D179" s="25" t="s">
        <v>19</v>
      </c>
    </row>
    <row r="180" spans="1:4" x14ac:dyDescent="0.2">
      <c r="A180" s="25" t="s">
        <v>1067</v>
      </c>
      <c r="B180" s="25" t="s">
        <v>841</v>
      </c>
      <c r="D180" s="25" t="s">
        <v>19</v>
      </c>
    </row>
    <row r="181" spans="1:4" x14ac:dyDescent="0.2">
      <c r="A181" s="25" t="s">
        <v>1068</v>
      </c>
      <c r="B181" s="25" t="s">
        <v>846</v>
      </c>
      <c r="D181" s="25" t="s">
        <v>19</v>
      </c>
    </row>
    <row r="182" spans="1:4" x14ac:dyDescent="0.2">
      <c r="A182" s="25" t="s">
        <v>1069</v>
      </c>
      <c r="B182" s="25" t="s">
        <v>852</v>
      </c>
      <c r="D182" s="25" t="s">
        <v>19</v>
      </c>
    </row>
    <row r="183" spans="1:4" x14ac:dyDescent="0.2">
      <c r="A183" s="25" t="s">
        <v>1070</v>
      </c>
      <c r="B183" s="25" t="s">
        <v>857</v>
      </c>
      <c r="D183" s="25" t="s">
        <v>19</v>
      </c>
    </row>
    <row r="184" spans="1:4" x14ac:dyDescent="0.2">
      <c r="A184" s="25" t="s">
        <v>1071</v>
      </c>
      <c r="B184" s="25" t="s">
        <v>863</v>
      </c>
    </row>
    <row r="185" spans="1:4" x14ac:dyDescent="0.2">
      <c r="A185" s="25" t="s">
        <v>1072</v>
      </c>
      <c r="B185" s="25" t="s">
        <v>868</v>
      </c>
    </row>
    <row r="186" spans="1:4" x14ac:dyDescent="0.2">
      <c r="A186" s="25" t="s">
        <v>1073</v>
      </c>
      <c r="B186" s="25" t="s">
        <v>142</v>
      </c>
    </row>
    <row r="187" spans="1:4" x14ac:dyDescent="0.2">
      <c r="A187" s="25" t="s">
        <v>1074</v>
      </c>
      <c r="B187" s="25" t="s">
        <v>164</v>
      </c>
    </row>
    <row r="188" spans="1:4" x14ac:dyDescent="0.2">
      <c r="A188" s="25" t="s">
        <v>1075</v>
      </c>
      <c r="B188" s="25" t="s">
        <v>185</v>
      </c>
    </row>
    <row r="189" spans="1:4" x14ac:dyDescent="0.2">
      <c r="A189" s="25" t="s">
        <v>1076</v>
      </c>
      <c r="B189" s="25" t="s">
        <v>206</v>
      </c>
    </row>
    <row r="190" spans="1:4" x14ac:dyDescent="0.2">
      <c r="A190" s="25" t="s">
        <v>1077</v>
      </c>
      <c r="B190" s="25" t="s">
        <v>227</v>
      </c>
    </row>
    <row r="191" spans="1:4" x14ac:dyDescent="0.2">
      <c r="A191" s="25" t="s">
        <v>1078</v>
      </c>
      <c r="B191" s="25" t="s">
        <v>249</v>
      </c>
    </row>
    <row r="192" spans="1:4" x14ac:dyDescent="0.2">
      <c r="A192" s="25" t="s">
        <v>271</v>
      </c>
      <c r="B192" s="25" t="s">
        <v>268</v>
      </c>
    </row>
    <row r="193" spans="1:2" x14ac:dyDescent="0.2">
      <c r="A193" s="25" t="s">
        <v>1079</v>
      </c>
      <c r="B193" s="25" t="s">
        <v>288</v>
      </c>
    </row>
    <row r="194" spans="1:2" x14ac:dyDescent="0.2">
      <c r="A194" s="25" t="s">
        <v>1080</v>
      </c>
      <c r="B194" s="25" t="s">
        <v>306</v>
      </c>
    </row>
    <row r="195" spans="1:2" x14ac:dyDescent="0.2">
      <c r="A195" s="25" t="s">
        <v>1081</v>
      </c>
      <c r="B195" s="25" t="s">
        <v>323</v>
      </c>
    </row>
    <row r="196" spans="1:2" x14ac:dyDescent="0.2">
      <c r="A196" s="25" t="s">
        <v>1082</v>
      </c>
      <c r="B196" s="25" t="s">
        <v>339</v>
      </c>
    </row>
    <row r="197" spans="1:2" x14ac:dyDescent="0.2">
      <c r="A197" s="25" t="s">
        <v>357</v>
      </c>
      <c r="B197" s="25" t="s">
        <v>355</v>
      </c>
    </row>
    <row r="198" spans="1:2" x14ac:dyDescent="0.2">
      <c r="A198" s="25" t="s">
        <v>1083</v>
      </c>
      <c r="B198" s="25" t="s">
        <v>374</v>
      </c>
    </row>
    <row r="199" spans="1:2" x14ac:dyDescent="0.2">
      <c r="A199" s="25" t="s">
        <v>1084</v>
      </c>
      <c r="B199" s="25" t="s">
        <v>391</v>
      </c>
    </row>
    <row r="200" spans="1:2" x14ac:dyDescent="0.2">
      <c r="A200" s="25" t="s">
        <v>147</v>
      </c>
      <c r="B200" s="25" t="s">
        <v>145</v>
      </c>
    </row>
    <row r="201" spans="1:2" x14ac:dyDescent="0.2">
      <c r="A201" s="25" t="s">
        <v>1085</v>
      </c>
      <c r="B201" s="25" t="s">
        <v>422</v>
      </c>
    </row>
    <row r="202" spans="1:2" x14ac:dyDescent="0.2">
      <c r="A202" s="25" t="s">
        <v>1086</v>
      </c>
      <c r="B202" s="25" t="s">
        <v>439</v>
      </c>
    </row>
    <row r="203" spans="1:2" x14ac:dyDescent="0.2">
      <c r="A203" s="25" t="s">
        <v>1087</v>
      </c>
      <c r="B203" s="25" t="s">
        <v>456</v>
      </c>
    </row>
    <row r="204" spans="1:2" x14ac:dyDescent="0.2">
      <c r="A204" s="25" t="s">
        <v>1088</v>
      </c>
      <c r="B204" s="25" t="s">
        <v>475</v>
      </c>
    </row>
    <row r="205" spans="1:2" x14ac:dyDescent="0.2">
      <c r="A205" s="25" t="s">
        <v>1089</v>
      </c>
      <c r="B205" s="25" t="s">
        <v>491</v>
      </c>
    </row>
    <row r="206" spans="1:2" x14ac:dyDescent="0.2">
      <c r="A206" s="25" t="s">
        <v>1090</v>
      </c>
      <c r="B206" s="25" t="s">
        <v>509</v>
      </c>
    </row>
    <row r="207" spans="1:2" x14ac:dyDescent="0.2">
      <c r="A207" s="25" t="s">
        <v>1091</v>
      </c>
      <c r="B207" s="25" t="s">
        <v>167</v>
      </c>
    </row>
    <row r="208" spans="1:2" x14ac:dyDescent="0.2">
      <c r="A208" s="25" t="s">
        <v>1092</v>
      </c>
      <c r="B208" s="25" t="s">
        <v>188</v>
      </c>
    </row>
    <row r="209" spans="1:2" x14ac:dyDescent="0.2">
      <c r="A209" s="25" t="s">
        <v>1093</v>
      </c>
      <c r="B209" s="25" t="s">
        <v>209</v>
      </c>
    </row>
    <row r="210" spans="1:2" x14ac:dyDescent="0.2">
      <c r="A210" s="25" t="s">
        <v>1094</v>
      </c>
      <c r="B210" s="25" t="s">
        <v>230</v>
      </c>
    </row>
    <row r="211" spans="1:2" x14ac:dyDescent="0.2">
      <c r="A211" s="25" t="s">
        <v>1095</v>
      </c>
      <c r="B211" s="25" t="s">
        <v>252</v>
      </c>
    </row>
    <row r="212" spans="1:2" x14ac:dyDescent="0.2">
      <c r="A212" s="25" t="s">
        <v>1096</v>
      </c>
      <c r="B212" s="25" t="s">
        <v>579</v>
      </c>
    </row>
    <row r="213" spans="1:2" x14ac:dyDescent="0.2">
      <c r="A213" s="25" t="s">
        <v>1097</v>
      </c>
      <c r="B213" s="25" t="s">
        <v>588</v>
      </c>
    </row>
    <row r="214" spans="1:2" x14ac:dyDescent="0.2">
      <c r="A214" s="25" t="s">
        <v>1098</v>
      </c>
      <c r="B214" s="25" t="s">
        <v>597</v>
      </c>
    </row>
    <row r="215" spans="1:2" x14ac:dyDescent="0.2">
      <c r="A215" s="25" t="s">
        <v>1099</v>
      </c>
      <c r="B215" s="25" t="s">
        <v>606</v>
      </c>
    </row>
    <row r="216" spans="1:2" x14ac:dyDescent="0.2">
      <c r="A216" s="25" t="s">
        <v>1100</v>
      </c>
      <c r="B216" s="25" t="s">
        <v>272</v>
      </c>
    </row>
    <row r="217" spans="1:2" x14ac:dyDescent="0.2">
      <c r="A217" s="25" t="s">
        <v>1101</v>
      </c>
      <c r="B217" s="25" t="s">
        <v>149</v>
      </c>
    </row>
    <row r="218" spans="1:2" x14ac:dyDescent="0.2">
      <c r="A218" s="25" t="s">
        <v>1102</v>
      </c>
      <c r="B218" s="25" t="s">
        <v>170</v>
      </c>
    </row>
    <row r="219" spans="1:2" x14ac:dyDescent="0.2">
      <c r="A219" s="25" t="s">
        <v>1103</v>
      </c>
      <c r="B219" s="25" t="s">
        <v>191</v>
      </c>
    </row>
    <row r="220" spans="1:2" x14ac:dyDescent="0.2">
      <c r="A220" s="25" t="s">
        <v>1104</v>
      </c>
      <c r="B220" s="25" t="s">
        <v>212</v>
      </c>
    </row>
    <row r="221" spans="1:2" x14ac:dyDescent="0.2">
      <c r="A221" s="25" t="s">
        <v>1105</v>
      </c>
      <c r="B221" s="25" t="s">
        <v>233</v>
      </c>
    </row>
    <row r="222" spans="1:2" x14ac:dyDescent="0.2">
      <c r="A222" s="25" t="s">
        <v>1106</v>
      </c>
      <c r="B222" s="25" t="s">
        <v>255</v>
      </c>
    </row>
    <row r="223" spans="1:2" x14ac:dyDescent="0.2">
      <c r="A223" s="25" t="s">
        <v>1107</v>
      </c>
      <c r="B223" s="25" t="s">
        <v>274</v>
      </c>
    </row>
    <row r="224" spans="1:2" x14ac:dyDescent="0.2">
      <c r="A224" s="25" t="s">
        <v>1108</v>
      </c>
      <c r="B224" s="25" t="s">
        <v>291</v>
      </c>
    </row>
    <row r="225" spans="1:2" x14ac:dyDescent="0.2">
      <c r="A225" s="25" t="s">
        <v>1109</v>
      </c>
      <c r="B225" s="25" t="s">
        <v>309</v>
      </c>
    </row>
    <row r="226" spans="1:2" x14ac:dyDescent="0.2">
      <c r="A226" s="25" t="s">
        <v>1110</v>
      </c>
      <c r="B226" s="25" t="s">
        <v>326</v>
      </c>
    </row>
    <row r="227" spans="1:2" x14ac:dyDescent="0.2">
      <c r="A227" s="25" t="s">
        <v>1111</v>
      </c>
      <c r="B227" s="25" t="s">
        <v>342</v>
      </c>
    </row>
    <row r="228" spans="1:2" x14ac:dyDescent="0.2">
      <c r="A228" s="25" t="s">
        <v>1112</v>
      </c>
      <c r="B228" s="25" t="s">
        <v>359</v>
      </c>
    </row>
    <row r="229" spans="1:2" x14ac:dyDescent="0.2">
      <c r="A229" s="25" t="s">
        <v>1113</v>
      </c>
      <c r="B229" s="25" t="s">
        <v>377</v>
      </c>
    </row>
    <row r="230" spans="1:2" x14ac:dyDescent="0.2">
      <c r="A230" s="25" t="s">
        <v>1114</v>
      </c>
      <c r="B230" s="25" t="s">
        <v>394</v>
      </c>
    </row>
    <row r="231" spans="1:2" x14ac:dyDescent="0.2">
      <c r="A231" s="25" t="s">
        <v>1115</v>
      </c>
      <c r="B231" s="25" t="s">
        <v>409</v>
      </c>
    </row>
    <row r="232" spans="1:2" x14ac:dyDescent="0.2">
      <c r="A232" s="25" t="s">
        <v>1116</v>
      </c>
      <c r="B232" s="25" t="s">
        <v>425</v>
      </c>
    </row>
    <row r="233" spans="1:2" x14ac:dyDescent="0.2">
      <c r="A233" s="25" t="s">
        <v>1117</v>
      </c>
      <c r="B233" s="25" t="s">
        <v>442</v>
      </c>
    </row>
    <row r="234" spans="1:2" x14ac:dyDescent="0.2">
      <c r="A234" s="25" t="s">
        <v>1118</v>
      </c>
      <c r="B234" s="25" t="s">
        <v>459</v>
      </c>
    </row>
    <row r="235" spans="1:2" x14ac:dyDescent="0.2">
      <c r="A235" s="25" t="s">
        <v>1119</v>
      </c>
      <c r="B235" s="25" t="s">
        <v>478</v>
      </c>
    </row>
    <row r="236" spans="1:2" x14ac:dyDescent="0.2">
      <c r="A236" s="25" t="s">
        <v>1120</v>
      </c>
      <c r="B236" s="25" t="s">
        <v>494</v>
      </c>
    </row>
    <row r="237" spans="1:2" x14ac:dyDescent="0.2">
      <c r="A237" s="25" t="s">
        <v>1121</v>
      </c>
      <c r="B237" s="25" t="s">
        <v>512</v>
      </c>
    </row>
    <row r="238" spans="1:2" x14ac:dyDescent="0.2">
      <c r="A238" s="25" t="s">
        <v>1122</v>
      </c>
      <c r="B238" s="25" t="s">
        <v>525</v>
      </c>
    </row>
    <row r="239" spans="1:2" x14ac:dyDescent="0.2">
      <c r="A239" s="25" t="s">
        <v>1123</v>
      </c>
      <c r="B239" s="25" t="s">
        <v>537</v>
      </c>
    </row>
    <row r="240" spans="1:2" x14ac:dyDescent="0.2">
      <c r="A240" s="25" t="s">
        <v>1124</v>
      </c>
      <c r="B240" s="25" t="s">
        <v>550</v>
      </c>
    </row>
    <row r="241" spans="1:2" x14ac:dyDescent="0.2">
      <c r="A241" s="25" t="s">
        <v>1125</v>
      </c>
      <c r="B241" s="25" t="s">
        <v>561</v>
      </c>
    </row>
    <row r="263" spans="3:3" x14ac:dyDescent="0.2">
      <c r="C263" s="25" t="s">
        <v>19</v>
      </c>
    </row>
    <row r="264" spans="3:3" x14ac:dyDescent="0.2">
      <c r="C264" s="25" t="s">
        <v>19</v>
      </c>
    </row>
    <row r="265" spans="3:3" x14ac:dyDescent="0.2">
      <c r="C265" s="25" t="s">
        <v>19</v>
      </c>
    </row>
    <row r="266" spans="3:3" x14ac:dyDescent="0.2">
      <c r="C266" s="25" t="s">
        <v>19</v>
      </c>
    </row>
    <row r="267" spans="3:3" x14ac:dyDescent="0.2">
      <c r="C267" s="25" t="s">
        <v>19</v>
      </c>
    </row>
    <row r="268" spans="3:3" x14ac:dyDescent="0.2">
      <c r="C268" s="25" t="s">
        <v>19</v>
      </c>
    </row>
    <row r="269" spans="3:3" x14ac:dyDescent="0.2">
      <c r="C269" s="25" t="s">
        <v>19</v>
      </c>
    </row>
    <row r="270" spans="3:3" x14ac:dyDescent="0.2">
      <c r="C270" s="25" t="s">
        <v>19</v>
      </c>
    </row>
    <row r="271" spans="3:3" x14ac:dyDescent="0.2">
      <c r="C271" s="25" t="s">
        <v>19</v>
      </c>
    </row>
    <row r="272" spans="3:3" x14ac:dyDescent="0.2">
      <c r="C272" s="25" t="s">
        <v>19</v>
      </c>
    </row>
    <row r="273" spans="3:3" x14ac:dyDescent="0.2">
      <c r="C273" s="25" t="s">
        <v>19</v>
      </c>
    </row>
    <row r="274" spans="3:3" x14ac:dyDescent="0.2">
      <c r="C274" s="25" t="s">
        <v>19</v>
      </c>
    </row>
    <row r="275" spans="3:3" x14ac:dyDescent="0.2">
      <c r="C275" s="25" t="s">
        <v>19</v>
      </c>
    </row>
    <row r="276" spans="3:3" x14ac:dyDescent="0.2">
      <c r="C276" s="25" t="s">
        <v>19</v>
      </c>
    </row>
    <row r="277" spans="3:3" x14ac:dyDescent="0.2">
      <c r="C277" s="25" t="s">
        <v>19</v>
      </c>
    </row>
    <row r="278" spans="3:3" x14ac:dyDescent="0.2">
      <c r="C278" s="25" t="s">
        <v>19</v>
      </c>
    </row>
    <row r="279" spans="3:3" x14ac:dyDescent="0.2">
      <c r="C279" s="25" t="s">
        <v>19</v>
      </c>
    </row>
    <row r="280" spans="3:3" x14ac:dyDescent="0.2">
      <c r="C280" s="25" t="s">
        <v>19</v>
      </c>
    </row>
    <row r="281" spans="3:3" x14ac:dyDescent="0.2">
      <c r="C281" s="25" t="s">
        <v>19</v>
      </c>
    </row>
    <row r="282" spans="3:3" x14ac:dyDescent="0.2">
      <c r="C282" s="25" t="s">
        <v>19</v>
      </c>
    </row>
    <row r="283" spans="3:3" x14ac:dyDescent="0.2">
      <c r="C283" s="25" t="s">
        <v>19</v>
      </c>
    </row>
    <row r="284" spans="3:3" x14ac:dyDescent="0.2">
      <c r="C284" s="25" t="s">
        <v>19</v>
      </c>
    </row>
    <row r="285" spans="3:3" x14ac:dyDescent="0.2">
      <c r="C285" s="25" t="s">
        <v>19</v>
      </c>
    </row>
    <row r="286" spans="3:3" x14ac:dyDescent="0.2">
      <c r="C286" s="25" t="s">
        <v>19</v>
      </c>
    </row>
    <row r="287" spans="3:3" x14ac:dyDescent="0.2">
      <c r="C287" s="25" t="s">
        <v>19</v>
      </c>
    </row>
    <row r="288" spans="3:3" x14ac:dyDescent="0.2">
      <c r="C288" s="25" t="s">
        <v>19</v>
      </c>
    </row>
    <row r="289" spans="3:3" x14ac:dyDescent="0.2">
      <c r="C289" s="25" t="s">
        <v>19</v>
      </c>
    </row>
    <row r="290" spans="3:3" x14ac:dyDescent="0.2">
      <c r="C290" s="25" t="s">
        <v>19</v>
      </c>
    </row>
    <row r="291" spans="3:3" x14ac:dyDescent="0.2">
      <c r="C291" s="25" t="s">
        <v>19</v>
      </c>
    </row>
    <row r="292" spans="3:3" x14ac:dyDescent="0.2">
      <c r="C292" s="25" t="s">
        <v>19</v>
      </c>
    </row>
    <row r="293" spans="3:3" x14ac:dyDescent="0.2">
      <c r="C293" s="25" t="s">
        <v>19</v>
      </c>
    </row>
    <row r="294" spans="3:3" x14ac:dyDescent="0.2">
      <c r="C294" s="25" t="s">
        <v>19</v>
      </c>
    </row>
    <row r="295" spans="3:3" x14ac:dyDescent="0.2">
      <c r="C295" s="25" t="s">
        <v>19</v>
      </c>
    </row>
    <row r="296" spans="3:3" x14ac:dyDescent="0.2">
      <c r="C296" s="25" t="s">
        <v>19</v>
      </c>
    </row>
    <row r="297" spans="3:3" x14ac:dyDescent="0.2">
      <c r="C297" s="25" t="s">
        <v>19</v>
      </c>
    </row>
    <row r="298" spans="3:3" x14ac:dyDescent="0.2">
      <c r="C298" s="25" t="s">
        <v>19</v>
      </c>
    </row>
    <row r="299" spans="3:3" x14ac:dyDescent="0.2">
      <c r="C299" s="25" t="s">
        <v>19</v>
      </c>
    </row>
    <row r="300" spans="3:3" x14ac:dyDescent="0.2">
      <c r="C300" s="25" t="s">
        <v>19</v>
      </c>
    </row>
    <row r="301" spans="3:3" x14ac:dyDescent="0.2">
      <c r="C301" s="25" t="s">
        <v>19</v>
      </c>
    </row>
    <row r="302" spans="3:3" x14ac:dyDescent="0.2">
      <c r="C302" s="25" t="s">
        <v>19</v>
      </c>
    </row>
    <row r="303" spans="3:3" x14ac:dyDescent="0.2">
      <c r="C303" s="25" t="s">
        <v>19</v>
      </c>
    </row>
    <row r="304" spans="3:3" x14ac:dyDescent="0.2">
      <c r="C304" s="25" t="s">
        <v>19</v>
      </c>
    </row>
    <row r="305" spans="3:3" x14ac:dyDescent="0.2">
      <c r="C305" s="25" t="s">
        <v>19</v>
      </c>
    </row>
    <row r="306" spans="3:3" x14ac:dyDescent="0.2">
      <c r="C306" s="25" t="s">
        <v>19</v>
      </c>
    </row>
    <row r="307" spans="3:3" x14ac:dyDescent="0.2">
      <c r="C307" s="25" t="s">
        <v>19</v>
      </c>
    </row>
    <row r="308" spans="3:3" x14ac:dyDescent="0.2">
      <c r="C308" s="25" t="s">
        <v>19</v>
      </c>
    </row>
    <row r="309" spans="3:3" x14ac:dyDescent="0.2">
      <c r="C309" s="25" t="s">
        <v>19</v>
      </c>
    </row>
    <row r="310" spans="3:3" x14ac:dyDescent="0.2">
      <c r="C310" s="25" t="s">
        <v>19</v>
      </c>
    </row>
    <row r="311" spans="3:3" x14ac:dyDescent="0.2">
      <c r="C311" s="25" t="s">
        <v>19</v>
      </c>
    </row>
    <row r="312" spans="3:3" x14ac:dyDescent="0.2">
      <c r="C312" s="25" t="s">
        <v>19</v>
      </c>
    </row>
    <row r="313" spans="3:3" x14ac:dyDescent="0.2">
      <c r="C313" s="25" t="s">
        <v>19</v>
      </c>
    </row>
    <row r="314" spans="3:3" x14ac:dyDescent="0.2">
      <c r="C314" s="25" t="s">
        <v>19</v>
      </c>
    </row>
    <row r="315" spans="3:3" x14ac:dyDescent="0.2">
      <c r="C315" s="25" t="s">
        <v>19</v>
      </c>
    </row>
    <row r="316" spans="3:3" x14ac:dyDescent="0.2">
      <c r="C316" s="25" t="s">
        <v>19</v>
      </c>
    </row>
    <row r="317" spans="3:3" x14ac:dyDescent="0.2">
      <c r="C317" s="25" t="s">
        <v>19</v>
      </c>
    </row>
    <row r="318" spans="3:3" x14ac:dyDescent="0.2">
      <c r="C318" s="25" t="s">
        <v>19</v>
      </c>
    </row>
    <row r="319" spans="3:3" x14ac:dyDescent="0.2">
      <c r="C319" s="25" t="s">
        <v>19</v>
      </c>
    </row>
    <row r="320" spans="3:3" x14ac:dyDescent="0.2">
      <c r="C320" s="25" t="s">
        <v>19</v>
      </c>
    </row>
    <row r="321" spans="3:3" x14ac:dyDescent="0.2">
      <c r="C321" s="25" t="s">
        <v>19</v>
      </c>
    </row>
    <row r="322" spans="3:3" x14ac:dyDescent="0.2">
      <c r="C322" s="25" t="s">
        <v>19</v>
      </c>
    </row>
    <row r="323" spans="3:3" x14ac:dyDescent="0.2">
      <c r="C323" s="25" t="s">
        <v>19</v>
      </c>
    </row>
    <row r="324" spans="3:3" x14ac:dyDescent="0.2">
      <c r="C324" s="25" t="s">
        <v>19</v>
      </c>
    </row>
    <row r="325" spans="3:3" x14ac:dyDescent="0.2">
      <c r="C325" s="25" t="s">
        <v>19</v>
      </c>
    </row>
    <row r="326" spans="3:3" x14ac:dyDescent="0.2">
      <c r="C326" s="25" t="s">
        <v>19</v>
      </c>
    </row>
    <row r="327" spans="3:3" x14ac:dyDescent="0.2">
      <c r="C327" s="25" t="s">
        <v>19</v>
      </c>
    </row>
    <row r="328" spans="3:3" x14ac:dyDescent="0.2">
      <c r="C328" s="25" t="s">
        <v>19</v>
      </c>
    </row>
    <row r="329" spans="3:3" x14ac:dyDescent="0.2">
      <c r="C329" s="25" t="s">
        <v>19</v>
      </c>
    </row>
    <row r="330" spans="3:3" x14ac:dyDescent="0.2">
      <c r="C330" s="25" t="s">
        <v>19</v>
      </c>
    </row>
    <row r="331" spans="3:3" x14ac:dyDescent="0.2">
      <c r="C331" s="25" t="s">
        <v>19</v>
      </c>
    </row>
    <row r="332" spans="3:3" x14ac:dyDescent="0.2">
      <c r="C332" s="25" t="s">
        <v>19</v>
      </c>
    </row>
    <row r="333" spans="3:3" x14ac:dyDescent="0.2">
      <c r="C333" s="25" t="s">
        <v>19</v>
      </c>
    </row>
    <row r="334" spans="3:3" x14ac:dyDescent="0.2">
      <c r="C334" s="25" t="s">
        <v>19</v>
      </c>
    </row>
    <row r="335" spans="3:3" x14ac:dyDescent="0.2">
      <c r="C335" s="25" t="s">
        <v>19</v>
      </c>
    </row>
    <row r="336" spans="3:3" x14ac:dyDescent="0.2">
      <c r="C336" s="25" t="s">
        <v>19</v>
      </c>
    </row>
    <row r="337" spans="3:3" x14ac:dyDescent="0.2">
      <c r="C337" s="25" t="s">
        <v>19</v>
      </c>
    </row>
    <row r="338" spans="3:3" x14ac:dyDescent="0.2">
      <c r="C338" s="25" t="s">
        <v>19</v>
      </c>
    </row>
    <row r="339" spans="3:3" x14ac:dyDescent="0.2">
      <c r="C339" s="25" t="s">
        <v>19</v>
      </c>
    </row>
    <row r="340" spans="3:3" x14ac:dyDescent="0.2">
      <c r="C340" s="25" t="s">
        <v>19</v>
      </c>
    </row>
    <row r="341" spans="3:3" x14ac:dyDescent="0.2">
      <c r="C341" s="25" t="s">
        <v>19</v>
      </c>
    </row>
    <row r="342" spans="3:3" x14ac:dyDescent="0.2">
      <c r="C342" s="25" t="s">
        <v>19</v>
      </c>
    </row>
    <row r="343" spans="3:3" x14ac:dyDescent="0.2">
      <c r="C343" s="25" t="s">
        <v>19</v>
      </c>
    </row>
    <row r="344" spans="3:3" x14ac:dyDescent="0.2">
      <c r="C344" s="25" t="s">
        <v>19</v>
      </c>
    </row>
    <row r="345" spans="3:3" x14ac:dyDescent="0.2">
      <c r="C345" s="25" t="s">
        <v>19</v>
      </c>
    </row>
    <row r="346" spans="3:3" x14ac:dyDescent="0.2">
      <c r="C346" s="25" t="s">
        <v>19</v>
      </c>
    </row>
    <row r="347" spans="3:3" x14ac:dyDescent="0.2">
      <c r="C347" s="25" t="s">
        <v>19</v>
      </c>
    </row>
    <row r="348" spans="3:3" x14ac:dyDescent="0.2">
      <c r="C348" s="25" t="s">
        <v>19</v>
      </c>
    </row>
    <row r="349" spans="3:3" x14ac:dyDescent="0.2">
      <c r="C349" s="25" t="s">
        <v>19</v>
      </c>
    </row>
    <row r="350" spans="3:3" x14ac:dyDescent="0.2">
      <c r="C350" s="25" t="s">
        <v>19</v>
      </c>
    </row>
    <row r="351" spans="3:3" x14ac:dyDescent="0.2">
      <c r="C351" s="25" t="s">
        <v>19</v>
      </c>
    </row>
    <row r="352" spans="3:3" x14ac:dyDescent="0.2">
      <c r="C352" s="25" t="s">
        <v>19</v>
      </c>
    </row>
    <row r="353" spans="3:3" x14ac:dyDescent="0.2">
      <c r="C353" s="25" t="s">
        <v>19</v>
      </c>
    </row>
    <row r="354" spans="3:3" x14ac:dyDescent="0.2">
      <c r="C354" s="25" t="s">
        <v>19</v>
      </c>
    </row>
    <row r="355" spans="3:3" x14ac:dyDescent="0.2">
      <c r="C355" s="25" t="s">
        <v>19</v>
      </c>
    </row>
    <row r="356" spans="3:3" x14ac:dyDescent="0.2">
      <c r="C356" s="25" t="s">
        <v>19</v>
      </c>
    </row>
    <row r="357" spans="3:3" x14ac:dyDescent="0.2">
      <c r="C357" s="25" t="s">
        <v>19</v>
      </c>
    </row>
    <row r="358" spans="3:3" x14ac:dyDescent="0.2">
      <c r="C358" s="25" t="s">
        <v>19</v>
      </c>
    </row>
    <row r="359" spans="3:3" x14ac:dyDescent="0.2">
      <c r="C359" s="25" t="s">
        <v>19</v>
      </c>
    </row>
    <row r="360" spans="3:3" x14ac:dyDescent="0.2">
      <c r="C360" s="25" t="s">
        <v>19</v>
      </c>
    </row>
    <row r="361" spans="3:3" x14ac:dyDescent="0.2">
      <c r="C361" s="25" t="s">
        <v>19</v>
      </c>
    </row>
    <row r="362" spans="3:3" x14ac:dyDescent="0.2">
      <c r="C362" s="25" t="s">
        <v>19</v>
      </c>
    </row>
    <row r="363" spans="3:3" x14ac:dyDescent="0.2">
      <c r="C363" s="25" t="s">
        <v>19</v>
      </c>
    </row>
    <row r="364" spans="3:3" x14ac:dyDescent="0.2">
      <c r="C364" s="25" t="s">
        <v>19</v>
      </c>
    </row>
    <row r="365" spans="3:3" x14ac:dyDescent="0.2">
      <c r="C365" s="25" t="s">
        <v>19</v>
      </c>
    </row>
    <row r="366" spans="3:3" x14ac:dyDescent="0.2">
      <c r="C366" s="25" t="s">
        <v>19</v>
      </c>
    </row>
    <row r="367" spans="3:3" x14ac:dyDescent="0.2">
      <c r="C367" s="25" t="s">
        <v>19</v>
      </c>
    </row>
    <row r="368" spans="3:3" x14ac:dyDescent="0.2">
      <c r="C368" s="25" t="s">
        <v>19</v>
      </c>
    </row>
    <row r="369" spans="3:3" x14ac:dyDescent="0.2">
      <c r="C369" s="25" t="s">
        <v>19</v>
      </c>
    </row>
    <row r="370" spans="3:3" x14ac:dyDescent="0.2">
      <c r="C370" s="25" t="s">
        <v>19</v>
      </c>
    </row>
    <row r="371" spans="3:3" x14ac:dyDescent="0.2">
      <c r="C371" s="25" t="s">
        <v>19</v>
      </c>
    </row>
    <row r="372" spans="3:3" x14ac:dyDescent="0.2">
      <c r="C372" s="25" t="s">
        <v>19</v>
      </c>
    </row>
    <row r="373" spans="3:3" x14ac:dyDescent="0.2">
      <c r="C373" s="25" t="s">
        <v>19</v>
      </c>
    </row>
    <row r="374" spans="3:3" x14ac:dyDescent="0.2">
      <c r="C374" s="25" t="s">
        <v>19</v>
      </c>
    </row>
    <row r="375" spans="3:3" x14ac:dyDescent="0.2">
      <c r="C375" s="25" t="s">
        <v>19</v>
      </c>
    </row>
    <row r="376" spans="3:3" x14ac:dyDescent="0.2">
      <c r="C376" s="25" t="s">
        <v>19</v>
      </c>
    </row>
    <row r="377" spans="3:3" x14ac:dyDescent="0.2">
      <c r="C377" s="25" t="s">
        <v>19</v>
      </c>
    </row>
    <row r="378" spans="3:3" x14ac:dyDescent="0.2">
      <c r="C378" s="25" t="s">
        <v>19</v>
      </c>
    </row>
    <row r="379" spans="3:3" x14ac:dyDescent="0.2">
      <c r="C379" s="25" t="s">
        <v>19</v>
      </c>
    </row>
    <row r="380" spans="3:3" x14ac:dyDescent="0.2">
      <c r="C380" s="25" t="s">
        <v>19</v>
      </c>
    </row>
    <row r="381" spans="3:3" x14ac:dyDescent="0.2">
      <c r="C381" s="25" t="s">
        <v>19</v>
      </c>
    </row>
    <row r="382" spans="3:3" x14ac:dyDescent="0.2">
      <c r="C382" s="25" t="s">
        <v>19</v>
      </c>
    </row>
    <row r="383" spans="3:3" x14ac:dyDescent="0.2">
      <c r="C383" s="25" t="s">
        <v>19</v>
      </c>
    </row>
    <row r="384" spans="3:3" x14ac:dyDescent="0.2">
      <c r="C384" s="25" t="s">
        <v>19</v>
      </c>
    </row>
  </sheetData>
  <sheetProtection algorithmName="SHA-512" hashValue="T76bdxdT993av6vcbGkTOflGa/QWB5dypaaIgtanKJZDc69GJvvA6ULhL6LIqt9/gkdf9VzO8fS/Fezewe6DVg==" saltValue="7RdNvzZLXBeFJKRKDiR1Kg==" spinCount="100000" sheet="1" objects="1" scenarios="1"/>
  <pageMargins left="0.7" right="0.7" top="0.78740157499999996" bottom="0.78740157499999996"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3.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01998545ADF9924281D07AB4103C3421" ma:contentTypeVersion="16" ma:contentTypeDescription="Content type for ECHA process documents" ma:contentTypeScope="" ma:versionID="e5d163a7baea069de2c0a550f28418c2">
  <xsd:schema xmlns:xsd="http://www.w3.org/2001/XMLSchema" xmlns:xs="http://www.w3.org/2001/XMLSchema" xmlns:p="http://schemas.microsoft.com/office/2006/metadata/properties" xmlns:ns2="a3c34eed-3ef9-4750-993f-44a2ccbf1637" xmlns:ns3="b80ede5c-af4c-4bf2-9a87-706a3579dc11" targetNamespace="http://schemas.microsoft.com/office/2006/metadata/properties" ma:root="true" ma:fieldsID="a62af5c258f04a30f589d05c78c2f079" ns2:_="" ns3:_="">
    <xsd:import namespace="a3c34eed-3ef9-4750-993f-44a2ccbf1637"/>
    <xsd:import namespace="b80ede5c-af4c-4bf2-9a87-706a3579dc11"/>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3:TaxCatchAll" minOccurs="0"/>
                <xsd:element ref="ns3:TaxCatchAllLabel" minOccurs="0"/>
                <xsd:element ref="ns2:ECHASecClassTaxHTField0" minOccurs="0"/>
                <xsd:element ref="ns2:ECHAProcessTaxHTField0" minOccurs="0"/>
                <xsd:element ref="ns2:ECHACategory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c34eed-3ef9-4750-993f-44a2ccbf1637"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2" nillable="true" ma:displayName="Taxonomy Catch All Column" ma:hidden="true" ma:list="{8da9f775-fdf3-4d14-99ae-8f8e0cbfc351}" ma:internalName="TaxCatchAll" ma:showField="CatchAllData" ma:web="a3c34eed-3ef9-4750-993f-44a2ccbf163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ECHADocumentTypeTaxHTField0 xmlns="a3c34eed-3ef9-4750-993f-44a2ccbf1637">
      <Terms xmlns="http://schemas.microsoft.com/office/infopath/2007/PartnerControls"/>
    </ECHADocumentTypeTaxHTField0>
    <ECHASecClassTaxHTField0 xmlns="a3c34eed-3ef9-4750-993f-44a2ccbf1637">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a0307bc2-faf9-4068-8aeb-b713e4fa2a0f</TermId>
        </TermInfo>
      </Terms>
    </ECHASecClassTaxHTField0>
    <ECHACategoryTaxHTField0 xmlns="a3c34eed-3ef9-4750-993f-44a2ccbf1637">
      <Terms xmlns="http://schemas.microsoft.com/office/infopath/2007/PartnerControls"/>
    </ECHACategoryTaxHTField0>
    <TaxCatchAll xmlns="b80ede5c-af4c-4bf2-9a87-706a3579dc11">
      <Value>1</Value>
      <Value>66</Value>
    </TaxCatchAll>
    <ECHAProcessTaxHTField0 xmlns="a3c34eed-3ef9-4750-993f-44a2ccbf1637">
      <Terms xmlns="http://schemas.microsoft.com/office/infopath/2007/PartnerControls">
        <TermInfo xmlns="http://schemas.microsoft.com/office/infopath/2007/PartnerControls">
          <TermName xmlns="http://schemas.microsoft.com/office/infopath/2007/PartnerControls">01.09 CSA programme</TermName>
          <TermId xmlns="http://schemas.microsoft.com/office/infopath/2007/PartnerControls">70ae4229-956a-4b22-bf07-877fb3bf4a31</TermId>
        </TermInfo>
      </Terms>
    </ECHAProcessTaxHTField0>
    <_dlc_DocId xmlns="b80ede5c-af4c-4bf2-9a87-706a3579dc11">ACTV1-50-13105</_dlc_DocId>
    <_dlc_DocIdUrl xmlns="b80ede5c-af4c-4bf2-9a87-706a3579dc11">
      <Url>https://activity.echa.europa.eu/sites/act-1/process-1-9/_layouts/DocIdRedir.aspx?ID=ACTV1-50-13105</Url>
      <Description>ACTV1-50-13105</Description>
    </_dlc_DocIdUrl>
  </documentManagement>
</p:properties>
</file>

<file path=customXml/itemProps1.xml><?xml version="1.0" encoding="utf-8"?>
<ds:datastoreItem xmlns:ds="http://schemas.openxmlformats.org/officeDocument/2006/customXml" ds:itemID="{28491F83-155A-4232-BCE6-FCA6B6709545}"/>
</file>

<file path=customXml/itemProps2.xml><?xml version="1.0" encoding="utf-8"?>
<ds:datastoreItem xmlns:ds="http://schemas.openxmlformats.org/officeDocument/2006/customXml" ds:itemID="{9BD9BA1A-B761-4429-9CF0-738B5B36F884}"/>
</file>

<file path=customXml/itemProps3.xml><?xml version="1.0" encoding="utf-8"?>
<ds:datastoreItem xmlns:ds="http://schemas.openxmlformats.org/officeDocument/2006/customXml" ds:itemID="{1ED5A67D-431F-4DC5-9694-460076484E9B}"/>
</file>

<file path=customXml/itemProps4.xml><?xml version="1.0" encoding="utf-8"?>
<ds:datastoreItem xmlns:ds="http://schemas.openxmlformats.org/officeDocument/2006/customXml" ds:itemID="{E0EC9529-AFFC-42A0-AA40-5B0C55341BD7}"/>
</file>

<file path=customXml/itemProps5.xml><?xml version="1.0" encoding="utf-8"?>
<ds:datastoreItem xmlns:ds="http://schemas.openxmlformats.org/officeDocument/2006/customXml" ds:itemID="{6F038DC9-2679-47C4-9E04-5F162E8F17D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19</vt:i4>
      </vt:variant>
    </vt:vector>
  </HeadingPairs>
  <TitlesOfParts>
    <vt:vector size="25" baseType="lpstr">
      <vt:lpstr>Disclaimer</vt:lpstr>
      <vt:lpstr>General remarks</vt:lpstr>
      <vt:lpstr>Use maps FEICA Prof</vt:lpstr>
      <vt:lpstr>Use maps FEICA Ind</vt:lpstr>
      <vt:lpstr>Overview</vt:lpstr>
      <vt:lpstr>Dropdowns</vt:lpstr>
      <vt:lpstr>AC</vt:lpstr>
      <vt:lpstr>CE</vt:lpstr>
      <vt:lpstr>Descriptor</vt:lpstr>
      <vt:lpstr>FERC</vt:lpstr>
      <vt:lpstr>FPROC</vt:lpstr>
      <vt:lpstr>indERC</vt:lpstr>
      <vt:lpstr>indSLERC</vt:lpstr>
      <vt:lpstr>IPROC</vt:lpstr>
      <vt:lpstr>MERC</vt:lpstr>
      <vt:lpstr>PC</vt:lpstr>
      <vt:lpstr>PPROC</vt:lpstr>
      <vt:lpstr>'Use maps FEICA Ind'!Print_Titles</vt:lpstr>
      <vt:lpstr>'Use maps FEICA Prof'!Print_Titles</vt:lpstr>
      <vt:lpstr>SLWPROC</vt:lpstr>
      <vt:lpstr>SUW</vt:lpstr>
      <vt:lpstr>wdERC</vt:lpstr>
      <vt:lpstr>wdSLERC</vt:lpstr>
      <vt:lpstr>WE</vt:lpstr>
      <vt:lpstr>yesno</vt:lpstr>
    </vt:vector>
  </TitlesOfParts>
  <Company>VCI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Gloeckner, Martin (Dipl.-Ing.)</dc:creator>
  <cp:lastModifiedBy>Divina GOMEZ</cp:lastModifiedBy>
  <cp:lastPrinted>2016-08-19T15:21:09Z</cp:lastPrinted>
  <dcterms:created xsi:type="dcterms:W3CDTF">2014-05-20T15:04:39Z</dcterms:created>
  <dcterms:modified xsi:type="dcterms:W3CDTF">2016-10-20T08:18:48Z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0x010100B558917389A54ADDB58930FBD7E6FD57008586DED9191B4C4CBD31A5DF7F304A710001998545ADF9924281D07AB4103C3421</vt:lpwstr>
  </property>
  <property fmtid="{D5CDD505-2E9C-101B-9397-08002B2CF9AE}" pid="3" name="ECHAProcess">
    <vt:lpwstr>66;#01.09 CSA programme|70ae4229-956a-4b22-bf07-877fb3bf4a31</vt:lpwstr>
  </property>
  <property fmtid="{D5CDD505-2E9C-101B-9397-08002B2CF9AE}" pid="4" name="ECHASecClass">
    <vt:lpwstr>1;#Internal|a0307bc2-faf9-4068-8aeb-b713e4fa2a0f</vt:lpwstr>
  </property>
  <property fmtid="{D5CDD505-2E9C-101B-9397-08002B2CF9AE}" pid="5" name="ECHACategory">
    <vt:lpwstr/>
  </property>
  <property fmtid="{D5CDD505-2E9C-101B-9397-08002B2CF9AE}" pid="6" name="ECHADocumentType">
    <vt:lpwstr/>
  </property>
  <property fmtid="{D5CDD505-2E9C-101B-9397-08002B2CF9AE}" pid="7" name="_dlc_DocIdItemGuid">
    <vt:lpwstr>13bb8a56-7fc9-4222-a32e-f60995a78420</vt:lpwstr>
  </property>
</Properties>
</file>