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55" yWindow="-225" windowWidth="14310" windowHeight="6885"/>
  </bookViews>
  <sheets>
    <sheet name="Instructions" sheetId="1" r:id="rId1"/>
    <sheet name="SWED Template " sheetId="4" r:id="rId2"/>
    <sheet name="PROC &amp; effectiveness" sheetId="6" r:id="rId3"/>
    <sheet name="Examples" sheetId="8" r:id="rId4"/>
    <sheet name="Dropdowns" sheetId="5" r:id="rId5"/>
  </sheets>
  <definedNames>
    <definedName name="_ftn1" localSheetId="1">'SWED Template '!#REF!</definedName>
    <definedName name="_ftn2" localSheetId="1">'SWED Template '!#REF!</definedName>
    <definedName name="_ftnref1" localSheetId="1">'SWED Template '!#REF!</definedName>
    <definedName name="_ftnref2" localSheetId="1">'SWED Template '!#REF!</definedName>
    <definedName name="_GoBack" localSheetId="0">Instructions!$A$4</definedName>
    <definedName name="Gloves">Dropdowns!$N$2:$O$8</definedName>
    <definedName name="physical">Dropdowns!$G$2:$H$10</definedName>
    <definedName name="place">Dropdowns!$E$2:$F$5</definedName>
    <definedName name="_xlnm.Print_Area" localSheetId="4">Dropdowns!$E$1:$Q$12</definedName>
    <definedName name="_xlnm.Print_Area" localSheetId="3">Examples!$A$1:$H$57</definedName>
    <definedName name="_xlnm.Print_Area" localSheetId="0">Instructions!$A$1:$A$6</definedName>
    <definedName name="_xlnm.Print_Area" localSheetId="2">'PROC &amp; effectiveness'!$A$1:$I$36</definedName>
    <definedName name="_xlnm.Print_Area" localSheetId="1">'SWED Template '!$A$1:$F$57</definedName>
    <definedName name="PROC_List">Dropdowns!$B$3:$B$33</definedName>
    <definedName name="YesOrNo">Dropdowns!$A$3:$A$4</definedName>
  </definedNames>
  <calcPr calcId="145621" iterateDelta="1E-4"/>
</workbook>
</file>

<file path=xl/calcChain.xml><?xml version="1.0" encoding="utf-8"?>
<calcChain xmlns="http://schemas.openxmlformats.org/spreadsheetml/2006/main">
  <c r="H10" i="8" l="1"/>
  <c r="F10" i="8"/>
  <c r="F41" i="4"/>
  <c r="F37" i="4"/>
  <c r="F39" i="4" l="1"/>
  <c r="F33" i="4"/>
  <c r="F28" i="4"/>
  <c r="F26" i="4"/>
  <c r="F22" i="4" l="1"/>
  <c r="F20" i="4"/>
  <c r="F56" i="4" l="1"/>
  <c r="F44" i="4"/>
  <c r="F24" i="4"/>
  <c r="H57" i="8" l="1"/>
  <c r="H15" i="8"/>
  <c r="H13" i="8"/>
  <c r="H9" i="8"/>
  <c r="H24" i="8" l="1"/>
  <c r="F24" i="8"/>
  <c r="F13" i="4"/>
  <c r="F9" i="4"/>
  <c r="F57" i="8" l="1"/>
  <c r="F15" i="8"/>
  <c r="F13" i="8"/>
  <c r="F9" i="8"/>
  <c r="H39" i="8" l="1"/>
  <c r="H33" i="8"/>
  <c r="H28" i="8"/>
  <c r="H22" i="8"/>
  <c r="H20" i="8"/>
  <c r="F39" i="8"/>
  <c r="F33" i="8"/>
  <c r="F28" i="8"/>
  <c r="F22" i="8"/>
  <c r="F20" i="8"/>
  <c r="F30" i="4" l="1"/>
</calcChain>
</file>

<file path=xl/comments1.xml><?xml version="1.0" encoding="utf-8"?>
<comments xmlns="http://schemas.openxmlformats.org/spreadsheetml/2006/main">
  <authors>
    <author>Funk Torsten</author>
  </authors>
  <commentList>
    <comment ref="F5" authorId="0">
      <text>
        <r>
          <rPr>
            <sz val="9"/>
            <color indexed="81"/>
            <rFont val="Tahoma"/>
            <family val="2"/>
          </rPr>
          <t>n/a: this field is not relevant for communication;
ESCom phrase code(s): introduce one or more ESCom codes from catalogue; where several codes are already indicated, please select among them as these are pre-selected available options in the catalogue.</t>
        </r>
      </text>
    </comment>
  </commentList>
</comments>
</file>

<file path=xl/comments2.xml><?xml version="1.0" encoding="utf-8"?>
<comments xmlns="http://schemas.openxmlformats.org/spreadsheetml/2006/main">
  <authors>
    <author>Funk Torsten</author>
  </authors>
  <commentList>
    <comment ref="F5" authorId="0">
      <text>
        <r>
          <rPr>
            <sz val="9"/>
            <color indexed="81"/>
            <rFont val="Tahoma"/>
            <family val="2"/>
          </rPr>
          <t>n/a: this field is not relevant for communication;
ESCom phrase code(s): introduce one or more ESCom codes from catalogue; where several codes are already indicated, please select among them as these are pre-selected available options in the catalogue.</t>
        </r>
      </text>
    </comment>
    <comment ref="H5" authorId="0">
      <text>
        <r>
          <rPr>
            <sz val="9"/>
            <color indexed="81"/>
            <rFont val="Tahoma"/>
            <family val="2"/>
          </rPr>
          <t>n/a: this field is not relevant for communication;
ESCom phrase code(s): introduce one or more ESCom codes from catalogue; where several codes are already indicated, please select among them as these are pre-selected available options in the catalogue.</t>
        </r>
      </text>
    </comment>
  </commentList>
</comments>
</file>

<file path=xl/comments3.xml><?xml version="1.0" encoding="utf-8"?>
<comments xmlns="http://schemas.openxmlformats.org/spreadsheetml/2006/main">
  <authors>
    <author>GINNITY Bridget</author>
  </authors>
  <commentList>
    <comment ref="D1" authorId="0">
      <text>
        <r>
          <rPr>
            <b/>
            <sz val="9"/>
            <color indexed="81"/>
            <rFont val="Tahoma"/>
            <family val="2"/>
          </rPr>
          <t>GINNITY Bridget:</t>
        </r>
        <r>
          <rPr>
            <sz val="9"/>
            <color indexed="81"/>
            <rFont val="Tahoma"/>
            <family val="2"/>
          </rPr>
          <t xml:space="preserve">
drop down menu not provided in template</t>
        </r>
      </text>
    </comment>
    <comment ref="I1" authorId="0">
      <text>
        <r>
          <rPr>
            <b/>
            <sz val="9"/>
            <color indexed="81"/>
            <rFont val="Tahoma"/>
            <family val="2"/>
          </rPr>
          <t>GINNITY Bridget:</t>
        </r>
        <r>
          <rPr>
            <sz val="9"/>
            <color indexed="81"/>
            <rFont val="Tahoma"/>
            <family val="2"/>
          </rPr>
          <t xml:space="preserve">
drop down menu not provided in template</t>
        </r>
      </text>
    </comment>
    <comment ref="J1" authorId="0">
      <text>
        <r>
          <rPr>
            <b/>
            <sz val="9"/>
            <color indexed="81"/>
            <rFont val="Tahoma"/>
            <charset val="1"/>
          </rPr>
          <t>GINNITY Bridget:</t>
        </r>
        <r>
          <rPr>
            <sz val="9"/>
            <color indexed="81"/>
            <rFont val="Tahoma"/>
            <charset val="1"/>
          </rPr>
          <t xml:space="preserve">
Only code 12355002161 is proposed in template</t>
        </r>
      </text>
    </comment>
    <comment ref="O1" authorId="0">
      <text>
        <r>
          <rPr>
            <b/>
            <sz val="9"/>
            <color indexed="81"/>
            <rFont val="Tahoma"/>
            <charset val="1"/>
          </rPr>
          <t>GINNITY Bridget:</t>
        </r>
        <r>
          <rPr>
            <sz val="9"/>
            <color indexed="81"/>
            <rFont val="Tahoma"/>
            <charset val="1"/>
          </rPr>
          <t xml:space="preserve">
Only code 12355002161 is proposed in template</t>
        </r>
      </text>
    </comment>
  </commentList>
</comments>
</file>

<file path=xl/sharedStrings.xml><?xml version="1.0" encoding="utf-8"?>
<sst xmlns="http://schemas.openxmlformats.org/spreadsheetml/2006/main" count="777" uniqueCount="390">
  <si>
    <t>Field No.</t>
  </si>
  <si>
    <t>A</t>
  </si>
  <si>
    <t>Field name</t>
  </si>
  <si>
    <t>SWED 1</t>
  </si>
  <si>
    <t>SWED identifiers</t>
  </si>
  <si>
    <t>Free text</t>
  </si>
  <si>
    <t>n/a</t>
  </si>
  <si>
    <t>Short description of the applicability domain (in terms of substance properties)</t>
  </si>
  <si>
    <t>1.5</t>
  </si>
  <si>
    <t>1.6a.1</t>
  </si>
  <si>
    <t>1.6a.2</t>
  </si>
  <si>
    <t>2</t>
  </si>
  <si>
    <t>Conditions of use for workers (input to CSA)</t>
  </si>
  <si>
    <t>2.1</t>
  </si>
  <si>
    <t>2.2</t>
  </si>
  <si>
    <t>2.2.1</t>
  </si>
  <si>
    <t>2.3</t>
  </si>
  <si>
    <t>2.3.1</t>
  </si>
  <si>
    <t>2.4</t>
  </si>
  <si>
    <t>2.4.1</t>
  </si>
  <si>
    <t xml:space="preserve">Free text </t>
  </si>
  <si>
    <t>2.5</t>
  </si>
  <si>
    <t>2.6</t>
  </si>
  <si>
    <t>%</t>
  </si>
  <si>
    <t>2.7</t>
  </si>
  <si>
    <t>2.7.1</t>
  </si>
  <si>
    <t>2.7.2</t>
  </si>
  <si>
    <t>2.8</t>
  </si>
  <si>
    <t>2.8.1</t>
  </si>
  <si>
    <t>2.8.2</t>
  </si>
  <si>
    <t>2.9</t>
  </si>
  <si>
    <t>2.9.1</t>
  </si>
  <si>
    <t>2.10</t>
  </si>
  <si>
    <t>2.11</t>
  </si>
  <si>
    <t>3a.1</t>
  </si>
  <si>
    <t>Description of the condition of use</t>
  </si>
  <si>
    <t>3a.2</t>
  </si>
  <si>
    <t>3a.3</t>
  </si>
  <si>
    <t>Route affected</t>
  </si>
  <si>
    <t>3a.4</t>
  </si>
  <si>
    <t>3a.5</t>
  </si>
  <si>
    <t>Relevant for exposure assessment tool</t>
  </si>
  <si>
    <t>4</t>
  </si>
  <si>
    <t>Rigorously contained system</t>
  </si>
  <si>
    <t>4.1</t>
  </si>
  <si>
    <t>Description of non-technical means for rigorous containment and strict control for manual intervention.</t>
  </si>
  <si>
    <t>5</t>
  </si>
  <si>
    <t>Measured data available</t>
  </si>
  <si>
    <t>Reference to available set of measured data relevant for this task(s) or group of tasks</t>
  </si>
  <si>
    <t>6</t>
  </si>
  <si>
    <t>6.1</t>
  </si>
  <si>
    <t>Recommendations outside the scope of the risk assessment</t>
  </si>
  <si>
    <t>6.2</t>
  </si>
  <si>
    <t>Dermal</t>
  </si>
  <si>
    <t>MEASE</t>
  </si>
  <si>
    <t>Duration</t>
  </si>
  <si>
    <t>ART</t>
  </si>
  <si>
    <t>PROC26</t>
  </si>
  <si>
    <t>PROC25</t>
  </si>
  <si>
    <t>PROC23</t>
  </si>
  <si>
    <t>PROC22</t>
  </si>
  <si>
    <t>PROC0</t>
  </si>
  <si>
    <t>PROC19</t>
  </si>
  <si>
    <t>PROC18</t>
  </si>
  <si>
    <t>PROC17</t>
  </si>
  <si>
    <t>PROC16</t>
  </si>
  <si>
    <t>PROC15</t>
  </si>
  <si>
    <t>PROC14</t>
  </si>
  <si>
    <t>PROC13</t>
  </si>
  <si>
    <t>PROC12</t>
  </si>
  <si>
    <t>PROC11</t>
  </si>
  <si>
    <t>PROC10</t>
  </si>
  <si>
    <t>PROC9</t>
  </si>
  <si>
    <t>PROC8b</t>
  </si>
  <si>
    <t>PROC8a</t>
  </si>
  <si>
    <t>PROC7</t>
  </si>
  <si>
    <t>PROC4</t>
  </si>
  <si>
    <t>PROC3</t>
  </si>
  <si>
    <t>PROC2</t>
  </si>
  <si>
    <t>PROC1</t>
  </si>
  <si>
    <t>Wiping</t>
  </si>
  <si>
    <t>PROC24</t>
  </si>
  <si>
    <t>PROC21</t>
  </si>
  <si>
    <t>PROC20</t>
  </si>
  <si>
    <t>PROC6</t>
  </si>
  <si>
    <t>PROC5</t>
  </si>
  <si>
    <t>Outdoor use</t>
  </si>
  <si>
    <t>Indoor use</t>
  </si>
  <si>
    <t>Liquid</t>
  </si>
  <si>
    <t>Inhalation</t>
  </si>
  <si>
    <t xml:space="preserve">Other </t>
  </si>
  <si>
    <t>Field content</t>
  </si>
  <si>
    <t>Information for communication</t>
  </si>
  <si>
    <t>2.5.1</t>
  </si>
  <si>
    <t>2.9.2</t>
  </si>
  <si>
    <t>2.10.1</t>
  </si>
  <si>
    <t>Details on duration of activity</t>
  </si>
  <si>
    <t xml:space="preserve">Details on ventilation </t>
  </si>
  <si>
    <t>Details on RPE</t>
  </si>
  <si>
    <t>Details on eye protection</t>
  </si>
  <si>
    <t xml:space="preserve">Details on dermal protection </t>
  </si>
  <si>
    <t xml:space="preserve">Select the exposure route(s) for which the measured data is relevant. </t>
  </si>
  <si>
    <t xml:space="preserve">Select the exposure route(s) for which the measure is effective for reducing the exposure. </t>
  </si>
  <si>
    <t>Reference to sources of good practice advice</t>
  </si>
  <si>
    <t>YesOrNo</t>
  </si>
  <si>
    <t>PROC_List</t>
  </si>
  <si>
    <t>Place_of_Use</t>
  </si>
  <si>
    <t>Physical_Form</t>
  </si>
  <si>
    <t>Solid (medium dusty)</t>
  </si>
  <si>
    <t>GV</t>
  </si>
  <si>
    <t>Basic</t>
  </si>
  <si>
    <t>System</t>
  </si>
  <si>
    <t>Advanced</t>
  </si>
  <si>
    <t>Yes</t>
  </si>
  <si>
    <t>No</t>
  </si>
  <si>
    <t>Routes</t>
  </si>
  <si>
    <t>EMKG Expo tool</t>
  </si>
  <si>
    <t>ECETOC TRA workers</t>
  </si>
  <si>
    <t>Riskofderm</t>
  </si>
  <si>
    <t>Stoffenmanager</t>
  </si>
  <si>
    <t>other: (add text)</t>
  </si>
  <si>
    <t>Tools</t>
  </si>
  <si>
    <t xml:space="preserve">Chemical production or refinery in closed process without likelihood of exposure or processes with equivalent containment conditions.   </t>
  </si>
  <si>
    <t xml:space="preserve">Chemical production or refinery in closed continuous process with occasional controlled exposure or processes with equivalent containment conditions </t>
  </si>
  <si>
    <t xml:space="preserve">Manufacture or formulation in the chemical industry in closed batch processes with occasional controlled exposure or processes with equivalent containment condition </t>
  </si>
  <si>
    <t xml:space="preserve">Chemical production where opportunity for exposure arises </t>
  </si>
  <si>
    <t xml:space="preserve">Mixing or blending in batch processes  </t>
  </si>
  <si>
    <t xml:space="preserve">Calendering operations  </t>
  </si>
  <si>
    <t xml:space="preserve">Industrial spraying </t>
  </si>
  <si>
    <t xml:space="preserve">Transfer of substance or mixture (charging and discharging) at non-dedicated facilities 26 </t>
  </si>
  <si>
    <t xml:space="preserve">Transfer of substance or mixture (charging and discharging) at dedicated facilities26 </t>
  </si>
  <si>
    <t xml:space="preserve">Transfer of substance or mixture into small containers (dedicated filling line, including weighing) </t>
  </si>
  <si>
    <t xml:space="preserve">Roller application or brushing  </t>
  </si>
  <si>
    <t xml:space="preserve">Non industrial spraying  </t>
  </si>
  <si>
    <t xml:space="preserve">Use of blowing agents in manufacture of foam </t>
  </si>
  <si>
    <t xml:space="preserve">Treatment of articles by dipping and pouring  </t>
  </si>
  <si>
    <t xml:space="preserve">Tabletting, compression, extrusion, pelletisation, granulation </t>
  </si>
  <si>
    <t xml:space="preserve">Use as laboratory reagent </t>
  </si>
  <si>
    <t xml:space="preserve">Use of fuels  </t>
  </si>
  <si>
    <t xml:space="preserve">Lubrication at high energy conditions in metal working operations  </t>
  </si>
  <si>
    <t xml:space="preserve">General greasing /lubrication at high kinetic energy conditions  </t>
  </si>
  <si>
    <t xml:space="preserve">Manual activities involving hand contact  </t>
  </si>
  <si>
    <t xml:space="preserve">Use of functional fluids in small devices  </t>
  </si>
  <si>
    <t xml:space="preserve">Low energy manipulation and handling of substances bound in/on materials or articles  </t>
  </si>
  <si>
    <t xml:space="preserve">Manufacturing and processing of minerals and/or metals at substantially elevated temperature  </t>
  </si>
  <si>
    <t xml:space="preserve">Open processing and transfer operations at substantially elevated temperature  </t>
  </si>
  <si>
    <t xml:space="preserve">High (mechanical) energy work-up of substances bound in /on materials and/or articles  </t>
  </si>
  <si>
    <t xml:space="preserve">Other hot work operations with metals  </t>
  </si>
  <si>
    <t xml:space="preserve">Handling of solid inorganic substances at ambient temperature  </t>
  </si>
  <si>
    <t>PROC27a</t>
  </si>
  <si>
    <t xml:space="preserve">Production of metal powders (hot processes) </t>
  </si>
  <si>
    <t>PROC27b</t>
  </si>
  <si>
    <t xml:space="preserve">Production of metal powders (wet processes) </t>
  </si>
  <si>
    <t>PROC28</t>
  </si>
  <si>
    <t xml:space="preserve">Manual maintenance (cleaning and repair) of machinery </t>
  </si>
  <si>
    <t>Proc name</t>
  </si>
  <si>
    <t>Select PROC</t>
  </si>
  <si>
    <t>Select physical form</t>
  </si>
  <si>
    <t>Select place of use</t>
  </si>
  <si>
    <t>Select OHS system</t>
  </si>
  <si>
    <t>Select tool</t>
  </si>
  <si>
    <t>Select Yes/No</t>
  </si>
  <si>
    <t>Select routes</t>
  </si>
  <si>
    <t>Solid (high dusty)</t>
  </si>
  <si>
    <t>Solid (low dusty)</t>
  </si>
  <si>
    <t>Other: (add text)</t>
  </si>
  <si>
    <t>1.7</t>
  </si>
  <si>
    <t>Last Revision date</t>
  </si>
  <si>
    <t>Rigorous containment</t>
  </si>
  <si>
    <t>Explanation of the activities covered by the SWED (supplements the SWED title).</t>
  </si>
  <si>
    <t xml:space="preserve"> SUMI reference(s)</t>
  </si>
  <si>
    <t>&gt;4 hours</t>
  </si>
  <si>
    <t>1-4 hours</t>
  </si>
  <si>
    <t>&lt; 15 mins</t>
  </si>
  <si>
    <t>To be established by registrant</t>
  </si>
  <si>
    <t>Other:(specify %)</t>
  </si>
  <si>
    <t>Select general ventilation</t>
  </si>
  <si>
    <t>LEV</t>
  </si>
  <si>
    <t>Select LEV effectiveness</t>
  </si>
  <si>
    <t>professional</t>
  </si>
  <si>
    <t>industrial</t>
  </si>
  <si>
    <t>BEAT</t>
  </si>
  <si>
    <t>Additional good practice advice</t>
  </si>
  <si>
    <t>Select PPE effectiveness</t>
  </si>
  <si>
    <t>15 mins-1 hour</t>
  </si>
  <si>
    <t>90%</t>
  </si>
  <si>
    <t>80%</t>
  </si>
  <si>
    <t>ESCom Code</t>
  </si>
  <si>
    <r>
      <t>Title for the SWED indicating activities/products addressed</t>
    </r>
    <r>
      <rPr>
        <strike/>
        <sz val="11"/>
        <rFont val="Verdana"/>
        <family val="2"/>
      </rPr>
      <t/>
    </r>
  </si>
  <si>
    <t>Details on place of use</t>
  </si>
  <si>
    <t>Details on physical form of the used product</t>
  </si>
  <si>
    <t xml:space="preserve">Indicate the maximum duration per day of the workers’ activity(ies) described by this SWED. Specify units (hours or minutes) </t>
  </si>
  <si>
    <t>Select duration</t>
  </si>
  <si>
    <t>Enter duration (units)</t>
  </si>
  <si>
    <t>2.6.1</t>
  </si>
  <si>
    <t xml:space="preserve">Details on general ventilation </t>
  </si>
  <si>
    <t>TRA default value</t>
  </si>
  <si>
    <t xml:space="preserve">Provide additional details to support or explain the indicated duration of activity. </t>
  </si>
  <si>
    <t xml:space="preserve">Provide additional details to support or explain the indicated physical form e.g. if there are changes during the use. </t>
  </si>
  <si>
    <t>RPE</t>
  </si>
  <si>
    <t>2.11.1</t>
  </si>
  <si>
    <t>Details on occupational health and safety management system</t>
  </si>
  <si>
    <t>Other:(specify)</t>
  </si>
  <si>
    <t>Describe any additional operational condition, technical or organisational measure, or personal protective equipment  in place during the activity(ies) which has not been already described</t>
  </si>
  <si>
    <t xml:space="preserve">Details on the condition of use </t>
  </si>
  <si>
    <t>Inh. &amp; dermal</t>
  </si>
  <si>
    <t>If measured data is available for the activity(ies) described by the SWED, indicate the reference and any additional explanation.</t>
  </si>
  <si>
    <t>3</t>
  </si>
  <si>
    <t>1.6</t>
  </si>
  <si>
    <t>5a.1</t>
  </si>
  <si>
    <t>5a.2</t>
  </si>
  <si>
    <t>Explanations/Help text</t>
  </si>
  <si>
    <t>Section 5 is relevant if measured data is available to support the registrant's assessment</t>
  </si>
  <si>
    <t>Effectiveness ventilation for inhalation (%)</t>
  </si>
  <si>
    <t>Effectiveness RPE (%)</t>
  </si>
  <si>
    <t>Effectiveness dermal protection (%)</t>
  </si>
  <si>
    <t>Effectiveness (%)</t>
  </si>
  <si>
    <t>Give SUMI reference if there is an available SUMI for communication to end-users, corresponding to the activity(ies) and sets of conditions of use described in this SWED.</t>
  </si>
  <si>
    <t>Description of other conditions of use, if relevant for specified exposure assessment tool</t>
  </si>
  <si>
    <t>Gas</t>
  </si>
  <si>
    <t>solid (unspecified)</t>
  </si>
  <si>
    <t>1.4.1</t>
  </si>
  <si>
    <t>Short description of factors during use that may influence selection of modelling tool</t>
  </si>
  <si>
    <t>Relevant SUMI(s) for end-user communication</t>
  </si>
  <si>
    <t xml:space="preserve">Indicate the maximum temperature under which the activity(ies) takes place. The temperature may impact on exposure as it may change the vapour pressure or the physical state of the substance. </t>
  </si>
  <si>
    <t xml:space="preserve">Relevant if place of use is ‘Indoor’ in row 2.3. Indicate the level of ventilation under which the activity(ies) takes place. Select one of the available phrases to describe the ventilation as appropriate. </t>
  </si>
  <si>
    <t xml:space="preserve">Relevant if place of use is ‘Indoor’ in row 2.3. Indicate whether the activity(ies) takes place with a Local Exhaust Ventilation system in place. </t>
  </si>
  <si>
    <t>Relevant if "Yes" selected in row 2.7. If the activity(ies) takes place with a Local Exhaust Ventilation system in place, indicate its typical effectiveness as a percentage (reduction of exposure for inhalation).</t>
  </si>
  <si>
    <t>Relevant if "Yes" selected in row 2.9. If the workers wear dermal protection during the activity(ies), indicate its typical effectiveness as a percentage (reduction of exposure).</t>
  </si>
  <si>
    <t xml:space="preserve">Select one of the available options to indicate the extent of management controls for workers during the activity(ies). Basic / Advanced correspond to professional/industrial respectively in TRA. Advanced (industrial) option assumes that activities are undertaken with appropriate and well maintained equipment by trained personnel operating under supervision, and often lead to Advanced controls. </t>
  </si>
  <si>
    <t xml:space="preserve">Provide additional details to support or explain the indicated measure and effectiveness, e.g. reference to RMM library. </t>
  </si>
  <si>
    <t xml:space="preserve">Details on typical operating temperature </t>
  </si>
  <si>
    <t>Section 6 is relevant if you want to provide advice to reduce the exposure but where obligations according to Article 37(4) of REACH are not expected to apply</t>
  </si>
  <si>
    <t>Liquified gas</t>
  </si>
  <si>
    <t>When relevant and when known, identify any boundaries with respect to substance properties (e.g. hazard classification, volatility bands, DNEL bands). The intention is to help registrants identify the appropriate SWEDs for their substance</t>
  </si>
  <si>
    <t>1.4.2</t>
  </si>
  <si>
    <t>4.2</t>
  </si>
  <si>
    <t>8 hours</t>
  </si>
  <si>
    <t>Select indoor, outdoor or both as appropriate.</t>
  </si>
  <si>
    <t>SWED 2</t>
  </si>
  <si>
    <t>sector_SWED_11(i_l_III)v1</t>
  </si>
  <si>
    <t>Manual spraying</t>
  </si>
  <si>
    <t>Maximum concentrations of substances in this product :
- surfactant: 20%
- Polymeric: 20%
- Solvent: 15%
- Base/acid: 20%
- Builder: 24%
- Hydrotope: 10%
- Bleach: 10%
- Perfumes: 2%
- Other Additives: 2%</t>
  </si>
  <si>
    <t>4 hours</t>
  </si>
  <si>
    <t>sector_SWED_10(i_l_III)v1</t>
  </si>
  <si>
    <t>sector_SUMI_10_PW</t>
  </si>
  <si>
    <t>Manual spraying of general cleaning products</t>
  </si>
  <si>
    <t>Wiping of general cleaning products</t>
  </si>
  <si>
    <t>Regular cleaning of equipment, manual spraying</t>
  </si>
  <si>
    <t>Regular cleaning of equipment, wipe with long-handle tool</t>
  </si>
  <si>
    <t xml:space="preserve">Aerosols generated </t>
  </si>
  <si>
    <t>COSHH SR4 Manual cleaning and disinfecting surfaces</t>
  </si>
  <si>
    <t>Select/enter temperature</t>
  </si>
  <si>
    <t>Other:specify ˚C</t>
  </si>
  <si>
    <t>Ambient</t>
  </si>
  <si>
    <t>&lt;20˚C above ambient</t>
  </si>
  <si>
    <t xml:space="preserve">Section 1 provides information on the scope of the SWED </t>
  </si>
  <si>
    <t>Provide the date of the latest SWED revision in the format dd/mm/yyyy, or version number</t>
  </si>
  <si>
    <t>Enter maximum duration (units)</t>
  </si>
  <si>
    <t>Other:(specify option)</t>
  </si>
  <si>
    <t xml:space="preserve">Provide additional details to describe general ventilation or to support or explain the indicated performance </t>
  </si>
  <si>
    <t xml:space="preserve">Relevant if "Yes" selected in row 2.9. Provide additional details to describe the dermal protection or to support or explain the indicated effectiveness of the dermal protection e.g. reference to RMM library. </t>
  </si>
  <si>
    <t xml:space="preserve">Relevant if "Yes" selected in row 2.7. Provide additional details to describe LEV or to support or explain the indicated LEV effectiveness e.g. reference to RMM library. </t>
  </si>
  <si>
    <t>Indicate the typical effectiveness of the measure as a percentage (reduction of exposure).</t>
  </si>
  <si>
    <t>Section 3 is an optional repeatable block. Use it to provide additional conditions of use that are not included in Section 2, but are relevant input parameters for the assessment (such as distance from source, drop height, etc.). Insert a repeatable block for each additional condition of use (grey rows below, label 3a, 3b etc.). Include only those input parameters that are likely to have a significant influence on the exposure estimation and necessary for contextual information.</t>
  </si>
  <si>
    <t>Section 4 is relevant if the conditions of use correspond to rigorous containment. (This is from a human health perspective, for normal registrations, and does not refer to registration as intermediates.)</t>
  </si>
  <si>
    <t>Product ingredients diluted and/or suspended.</t>
  </si>
  <si>
    <t>15193135782: It is recommended to wear household gloves when handling undiluted product.</t>
  </si>
  <si>
    <t>Enter maximum temperature</t>
  </si>
  <si>
    <t xml:space="preserve">Select the physical form of the product as used. Note: The product may change to a different form during use, for example a liquid may be agitated and aerosols formed. If this is likely to influence the exposure estimation, indicate this in row 1.4.2. above. For description of solids: 'very dusty':fine light powders (flour, carbon black, chalk dust); 'medium dusty': granular solids (sugar, detergents); 'low dusty': pellets not breaking up, wax.  </t>
  </si>
  <si>
    <t xml:space="preserve">Provide additional details to support or explain the OHS management controls required. Contextual information such as frequency of cleaning and maintenance can support the selection of input parameters for some models.   </t>
  </si>
  <si>
    <t>Use of long handled tool reduces potential for dermal exposure</t>
  </si>
  <si>
    <t>sector_SUMI_11_PW</t>
  </si>
  <si>
    <t>11137200300: Liquified gas</t>
  </si>
  <si>
    <t>9268175004: Liquid</t>
  </si>
  <si>
    <t>ESCom phrase code(s)</t>
  </si>
  <si>
    <t>9313213237: Indoor use</t>
  </si>
  <si>
    <t>9313213238: Outdoor use</t>
  </si>
  <si>
    <r>
      <rPr>
        <b/>
        <i/>
        <sz val="12"/>
        <color theme="1"/>
        <rFont val="Verdana"/>
        <family val="2"/>
      </rPr>
      <t>Fill in all rows in</t>
    </r>
    <r>
      <rPr>
        <i/>
        <sz val="12"/>
        <color theme="1"/>
        <rFont val="Verdana"/>
        <family val="2"/>
      </rPr>
      <t xml:space="preserve"> </t>
    </r>
    <r>
      <rPr>
        <b/>
        <i/>
        <sz val="12"/>
        <color theme="1"/>
        <rFont val="Verdana"/>
        <family val="2"/>
      </rPr>
      <t>bold *</t>
    </r>
    <r>
      <rPr>
        <i/>
        <sz val="12"/>
        <color theme="1"/>
        <rFont val="Verdana"/>
        <family val="2"/>
      </rPr>
      <t xml:space="preserve">. 
Fill in the rows in "normal" font when relevant.
</t>
    </r>
  </si>
  <si>
    <t>SWED title*</t>
  </si>
  <si>
    <t>SWED code*</t>
  </si>
  <si>
    <t>Short description of process/activity covered*</t>
  </si>
  <si>
    <t>Relevant contributing activity(ies)*</t>
  </si>
  <si>
    <t>Contributing activity/scenario  name*</t>
  </si>
  <si>
    <t>Corresponding PROC*</t>
  </si>
  <si>
    <t>Place of use*</t>
  </si>
  <si>
    <t>Physical form of the used product*</t>
  </si>
  <si>
    <t>Duration of activity*</t>
  </si>
  <si>
    <t>Percentage (w/w) of substance in mixture*</t>
  </si>
  <si>
    <t>Operating temperature (˚C)*</t>
  </si>
  <si>
    <t xml:space="preserve">General ventilation* </t>
  </si>
  <si>
    <t>Local Exhaust Ventilation (LEV)*</t>
  </si>
  <si>
    <t>Use of Respiratory Protection Equipment (RPE)*</t>
  </si>
  <si>
    <t>Use of gloves &amp; other dermal protection*</t>
  </si>
  <si>
    <t>Use of eye protection*</t>
  </si>
  <si>
    <t>Occupational health and safety management system*</t>
  </si>
  <si>
    <t xml:space="preserve">Provide additional details to support or explain the indicated eye protection e.g. reference to RMM library. </t>
  </si>
  <si>
    <t xml:space="preserve">Enter information for communication when appropriate. Use an ESCom phrase when possible. This can be the phrase suggested here, or a suitable standard phrase from the ESCom Phrase Catalogue. Alternatively, provide appropriate free text for communication and consider proposing it as a standard phrase. 
Insert a numeric value from Column E when appropriate.
Leave cell blank when it is not relevant to provide information. 
</t>
  </si>
  <si>
    <t xml:space="preserve">Indicate whether the workers wear eye protection during the activity(ies) e.g. goggles. </t>
  </si>
  <si>
    <t xml:space="preserve">Indicate whether the workers wear dermal protection during the activity(ies) e.g. gloves, coveralls. </t>
  </si>
  <si>
    <t>Temperature</t>
  </si>
  <si>
    <t>Any glove/gauntlet without permeation data and without employee training</t>
  </si>
  <si>
    <t>Chemically resistant gloves i.e. gloves with available permeation data indicating that the material of construction offers good protection for the substance</t>
  </si>
  <si>
    <t>Chemically resistant gloves with "basic" employee training</t>
  </si>
  <si>
    <t>Chemically resistant gloves in combination with specific activity training (e.g. procedures for glove removal and disposal) for tasks where dermal exposure can be expected to occur</t>
  </si>
  <si>
    <t>Indicated efficiency</t>
  </si>
  <si>
    <t>Affected user group</t>
  </si>
  <si>
    <t>Industrial</t>
  </si>
  <si>
    <t>Professional</t>
  </si>
  <si>
    <t>yes</t>
  </si>
  <si>
    <t>no</t>
  </si>
  <si>
    <t>Dermal protection characteristics</t>
  </si>
  <si>
    <r>
      <t xml:space="preserve">Ecetoc TRA v3                    LEV effectiveness % </t>
    </r>
    <r>
      <rPr>
        <b/>
        <vertAlign val="superscript"/>
        <sz val="11"/>
        <color theme="1"/>
        <rFont val="Arial"/>
        <family val="2"/>
      </rPr>
      <t>2</t>
    </r>
  </si>
  <si>
    <r>
      <t xml:space="preserve">Exposure control efficiencies for different dermal protection strategies </t>
    </r>
    <r>
      <rPr>
        <b/>
        <i/>
        <vertAlign val="superscript"/>
        <sz val="11"/>
        <color theme="1"/>
        <rFont val="Arial"/>
        <family val="2"/>
      </rPr>
      <t>2</t>
    </r>
  </si>
  <si>
    <r>
      <t xml:space="preserve">PROC name </t>
    </r>
    <r>
      <rPr>
        <b/>
        <vertAlign val="superscript"/>
        <sz val="11"/>
        <color theme="1"/>
        <rFont val="Arial"/>
        <family val="2"/>
      </rPr>
      <t>1</t>
    </r>
  </si>
  <si>
    <t>PROC List</t>
  </si>
  <si>
    <r>
      <rPr>
        <i/>
        <vertAlign val="superscript"/>
        <sz val="11"/>
        <color theme="1"/>
        <rFont val="Arial"/>
        <family val="2"/>
      </rPr>
      <t>1</t>
    </r>
    <r>
      <rPr>
        <i/>
        <sz val="11"/>
        <color theme="1"/>
        <rFont val="Arial"/>
        <family val="2"/>
      </rPr>
      <t>Guidance on Information Requirements and Chemical Safety Assessment
Chapter R.12: Use description    http://www.echa.europa.eu/documents/10162/13632/information_requirements_r12_en.pdf</t>
    </r>
  </si>
  <si>
    <r>
      <rPr>
        <i/>
        <vertAlign val="superscript"/>
        <sz val="11"/>
        <color theme="1"/>
        <rFont val="Arial"/>
        <family val="2"/>
      </rPr>
      <t>2</t>
    </r>
    <r>
      <rPr>
        <i/>
        <sz val="11"/>
        <color theme="1"/>
        <rFont val="Arial"/>
        <family val="2"/>
      </rPr>
      <t xml:space="preserve"> Ecetoc TRA v3: Background and Rationale for the Improvements TR114</t>
    </r>
  </si>
  <si>
    <t>Gloves</t>
  </si>
  <si>
    <t xml:space="preserve">Copy and paste Columns E and F for every additional SWED. 
Drop-down menus are provided for cells in Column E with "Select...". ESCom phrases are proposed in Column F for some of the menu options. However this is not a comprehensive offering and other phrases can be selected or generated. See   http://www.cefic.org/Documents/IndustrySupport/REACH-Implementation/ESCom-Project/ESCom Phrase Catalogue 2_1.xlsx
</t>
  </si>
  <si>
    <t xml:space="preserve">Alphanumerical code assigned to the SWED.  This is the same as column S in Use Map template. Format is &lt;Sector&gt;_SWED_&lt;IS or PW&gt;  plus optional elements using harmonised abbreviations. </t>
  </si>
  <si>
    <t>Indicate the tool which uses this condition as input for the generation of exposure estimates. Include version number if applicable.</t>
  </si>
  <si>
    <t xml:space="preserve">For example, "protection against dirt, splashes or unexpected contact”                                                                  </t>
  </si>
  <si>
    <r>
      <t>90</t>
    </r>
    <r>
      <rPr>
        <vertAlign val="superscript"/>
        <sz val="11"/>
        <color theme="1"/>
        <rFont val="Arial"/>
        <family val="2"/>
      </rPr>
      <t>a</t>
    </r>
  </si>
  <si>
    <r>
      <t>80</t>
    </r>
    <r>
      <rPr>
        <vertAlign val="superscript"/>
        <sz val="11"/>
        <color theme="1"/>
        <rFont val="Arial"/>
        <family val="2"/>
      </rPr>
      <t>a</t>
    </r>
  </si>
  <si>
    <r>
      <t>90</t>
    </r>
    <r>
      <rPr>
        <vertAlign val="superscript"/>
        <sz val="11"/>
        <color theme="1"/>
        <rFont val="Arial"/>
        <family val="2"/>
      </rPr>
      <t>b</t>
    </r>
  </si>
  <si>
    <r>
      <t>80</t>
    </r>
    <r>
      <rPr>
        <vertAlign val="superscript"/>
        <sz val="11"/>
        <color theme="1"/>
        <rFont val="Arial"/>
        <family val="2"/>
      </rPr>
      <t>b</t>
    </r>
  </si>
  <si>
    <r>
      <t>75</t>
    </r>
    <r>
      <rPr>
        <vertAlign val="superscript"/>
        <sz val="11"/>
        <color theme="1"/>
        <rFont val="Arial"/>
        <family val="2"/>
      </rPr>
      <t>b</t>
    </r>
  </si>
  <si>
    <r>
      <rPr>
        <i/>
        <vertAlign val="superscript"/>
        <sz val="11"/>
        <color theme="1"/>
        <rFont val="Arial"/>
        <family val="2"/>
      </rPr>
      <t>a</t>
    </r>
    <r>
      <rPr>
        <i/>
        <sz val="11"/>
        <color theme="1"/>
        <rFont val="Arial"/>
        <family val="2"/>
      </rPr>
      <t xml:space="preserve"> volatiles only</t>
    </r>
  </si>
  <si>
    <r>
      <rPr>
        <i/>
        <vertAlign val="superscript"/>
        <sz val="11"/>
        <color theme="1"/>
        <rFont val="Arial"/>
        <family val="2"/>
      </rPr>
      <t>b</t>
    </r>
    <r>
      <rPr>
        <i/>
        <sz val="11"/>
        <color theme="1"/>
        <rFont val="Arial"/>
        <family val="2"/>
      </rPr>
      <t xml:space="preserve"> solids only</t>
    </r>
  </si>
  <si>
    <t xml:space="preserve">Use of blowing agents in manufacture of foam  </t>
  </si>
  <si>
    <r>
      <t>Open processing and transfer operations at substantially elevated temperature</t>
    </r>
    <r>
      <rPr>
        <sz val="11"/>
        <color theme="1"/>
        <rFont val="Arial"/>
        <family val="2"/>
      </rPr>
      <t xml:space="preserve"> </t>
    </r>
  </si>
  <si>
    <t xml:space="preserve">High (mechanical) energy work-up of substances bound in /on materials and/or articles </t>
  </si>
  <si>
    <t xml:space="preserve">Low energy manipulation and handling of substances bound in/on materials or articles </t>
  </si>
  <si>
    <t>Row No.</t>
  </si>
  <si>
    <t>The "Instructions" worksheet provides an overview and some background information. Helptext for a specific field is provided in this colum and row</t>
  </si>
  <si>
    <t xml:space="preserve">When relevant and when known, identify any considerations during use that may influence exposure estimation (e.g. generation of aerosols). The intention is to help registrants identify the appropriate estimation method for their substance, and the method could be recommended here. In general, provide contextual information and details here and at relevant points in this form to help the registrant choose the appropriate model parameters.  </t>
  </si>
  <si>
    <t xml:space="preserve">Describe the CA covered by this SWED in the two rows below. Insert extra grey rows for any additional CA included in the SWED, and increase lettering (1.6a, 1.6b..) All CA in a single column must have the same conditions of use. </t>
  </si>
  <si>
    <t>Indicate the PROC(s) that are covered by this SWED. The description of PROCs is available in the worksheet "PROC &amp; effectiveness". This is the same as the CA descriptor in column R of the Use Map Template.</t>
  </si>
  <si>
    <t xml:space="preserve">Indicate the name of the contributing activity(ies) covered by this SWED. This is the same as the CA name in column O of the Use Map Template. </t>
  </si>
  <si>
    <r>
      <t xml:space="preserve">Section 2 provides the core elements (in bold) which are usually required as input to generate exposure scenarios and estimates. Details can be added to provide additional information for communication, for the CSR, and for exposure estimation tools as appropriate. </t>
    </r>
    <r>
      <rPr>
        <b/>
        <i/>
        <sz val="11"/>
        <color theme="1"/>
        <rFont val="Verdana"/>
        <family val="2"/>
      </rPr>
      <t xml:space="preserve">All fields in bold are required for Ecetoc TRA v3 </t>
    </r>
    <r>
      <rPr>
        <i/>
        <sz val="11"/>
        <color theme="1"/>
        <rFont val="Verdana"/>
        <family val="2"/>
      </rPr>
      <t>and when default values are referred to in column 4, the model accepts only default values. If inputs are likely to be required by the registrant but are not listed in section 2 (such as room volume, annual frequency etc.), provide these in Section 3.</t>
    </r>
  </si>
  <si>
    <t>Indicate any information on concentration per type of substances in the used product. This can be in the form of generic formulations or maximum concentration of certain substances in the product, up to 100%. Alternatively, the registrant may base it on own information.</t>
  </si>
  <si>
    <t xml:space="preserve">Provide additional details to support or describe the place of use (e.g. room volume). </t>
  </si>
  <si>
    <t xml:space="preserve">Provide additional details to support or explain the indicated operating temperature. </t>
  </si>
  <si>
    <t>Basic (natural)</t>
  </si>
  <si>
    <t>Good (natural and/or mechanical)</t>
  </si>
  <si>
    <t>Enhanced (engineered mechanical)</t>
  </si>
  <si>
    <t xml:space="preserve">Relevant if "Yes" selected in row 2.8. Provide additional details to describe the typed of RPE or to support or explain the indicated RPE effectiveness e.g. reference to RMM library. </t>
  </si>
  <si>
    <t xml:space="preserve">Indicate whether the workers wear Respiratory Protection Equipment (RPE) during the activity(ies). </t>
  </si>
  <si>
    <t>Relevant if "Yes" selected in row 2.8. Indicate the effectiveness of RPE (in terms of %) and/or describe type of RPE in row 2.8.2.</t>
  </si>
  <si>
    <t>Select RPE effectiveness</t>
  </si>
  <si>
    <t xml:space="preserve">Answer yes if the activity(ies) takes place under rigorous containment, with no exposure to human health foreseen.  If "yes", the information provided in Sections 2 and 3 above are taken to describe the technical means of containment. Ensure you include all relevant technical details in those sections, including barriers for preventing inhalation and skin exposure during normal operation and during short and/or infrequent manual interventions (e.g. sampling, cleaning and maintenance). </t>
  </si>
  <si>
    <t>If the activity(ies) takes place under rigorous containment, (no exposure to human health foreseen) describe the non-technical means that enable such level of containment such as training, supervision and documentation. The non-technical (organisational)  measures described are intended to support the technical means for rigorous containment. Non-technical means are normally communicated at use level and are likely to be duplicated in each SWED.</t>
  </si>
  <si>
    <t>For example, reference to COSHH, EMKG and Gisbau sheets, industry guidance</t>
  </si>
  <si>
    <t xml:space="preserve">Transfer of substance or mixture (charging and discharging) at non-dedicated facilities </t>
  </si>
  <si>
    <t xml:space="preserve">Transfer of substance or mixture (charging and discharging) at dedicated facilities </t>
  </si>
  <si>
    <t>Manufacturing and processing of minerals and/or metals at substantially elevated temperature</t>
  </si>
  <si>
    <t>30 ˚C</t>
  </si>
  <si>
    <t>10133224959: Covers use at ambient temperatures"</t>
  </si>
  <si>
    <t>Any size workroom</t>
  </si>
  <si>
    <t>Surface spraying, breathing zone of worker</t>
  </si>
  <si>
    <t>Low application rate &lt;0.3l/min, any spray direction, no compressed air</t>
  </si>
  <si>
    <t>Note: Check for guidelines on generation of SWED codes</t>
  </si>
  <si>
    <t>Activity is intermittent and usually combined with other longer duration tasks such as wiping</t>
  </si>
  <si>
    <t>Activity is intermittent and usually combined with other shorter duration tasks such as spraying. Wiping could be undertaken for most of shift.</t>
  </si>
  <si>
    <t>Aerosols generated. Product ingredients diluted and/or suspended.</t>
  </si>
  <si>
    <t>Template for generating a Sector-specific Worker Exposure Description: SWED</t>
  </si>
  <si>
    <t>10133220202: Indoor or outdoor use</t>
  </si>
  <si>
    <t>Indoor or outdoor use</t>
  </si>
  <si>
    <t>11133171336: Solid, high dustiness</t>
  </si>
  <si>
    <t>11133171332: Solid, medium dustiness</t>
  </si>
  <si>
    <t>11133171331: Solid, low dustiness</t>
  </si>
  <si>
    <t>9313213340: Gaseous</t>
  </si>
  <si>
    <t>10133224959: Covers use at ambient temperatures</t>
  </si>
  <si>
    <t>11133171312: Assumes use at not more than 20°C above ambient temperature.</t>
  </si>
  <si>
    <t>12355002161: : Assumes process temperature up to</t>
  </si>
  <si>
    <r>
      <rPr>
        <b/>
        <i/>
        <sz val="9"/>
        <color theme="1"/>
        <rFont val="Verdana"/>
        <family val="2"/>
      </rPr>
      <t xml:space="preserve">Instructions for generating SWEDs using the SWED template
</t>
    </r>
    <r>
      <rPr>
        <i/>
        <sz val="9"/>
        <color theme="1"/>
        <rFont val="Verdana"/>
        <family val="2"/>
      </rPr>
      <t xml:space="preserve">
1. From the use maps, identify the worker contributing activities (CA's) for which you want to generate SWEDs
2. Use the template to create a SWED 
    </t>
    </r>
    <r>
      <rPr>
        <b/>
        <i/>
        <sz val="9"/>
        <color theme="1"/>
        <rFont val="Verdana"/>
        <family val="2"/>
      </rPr>
      <t>Sections 1 and 2:</t>
    </r>
    <r>
      <rPr>
        <i/>
        <sz val="9"/>
        <color theme="1"/>
        <rFont val="Verdana"/>
        <family val="2"/>
      </rPr>
      <t xml:space="preserve"> these are the core sections to fill. The remaining sections are filled as relevant. 
    </t>
    </r>
    <r>
      <rPr>
        <b/>
        <i/>
        <sz val="9"/>
        <color theme="1"/>
        <rFont val="Verdana"/>
        <family val="2"/>
      </rPr>
      <t>Section 3:</t>
    </r>
    <r>
      <rPr>
        <i/>
        <sz val="9"/>
        <color theme="1"/>
        <rFont val="Verdana"/>
        <family val="2"/>
      </rPr>
      <t xml:space="preserve"> add any additional determinants necessary for exposure modelling tools when necessary
    </t>
    </r>
    <r>
      <rPr>
        <b/>
        <i/>
        <sz val="9"/>
        <color theme="1"/>
        <rFont val="Verdana"/>
        <family val="2"/>
      </rPr>
      <t>Section 4:</t>
    </r>
    <r>
      <rPr>
        <i/>
        <sz val="9"/>
        <color theme="1"/>
        <rFont val="Verdana"/>
        <family val="2"/>
      </rPr>
      <t xml:space="preserve"> if the activity is rigorously contained with respect to worker exposure, provide additional details here 
    </t>
    </r>
    <r>
      <rPr>
        <b/>
        <i/>
        <sz val="9"/>
        <color theme="1"/>
        <rFont val="Verdana"/>
        <family val="2"/>
      </rPr>
      <t>Section 5:</t>
    </r>
    <r>
      <rPr>
        <i/>
        <sz val="9"/>
        <color theme="1"/>
        <rFont val="Verdana"/>
        <family val="2"/>
      </rPr>
      <t xml:space="preserve"> provide information on measured data, if it is available
    </t>
    </r>
    <r>
      <rPr>
        <b/>
        <i/>
        <sz val="9"/>
        <color theme="1"/>
        <rFont val="Verdana"/>
        <family val="2"/>
      </rPr>
      <t>Section 6:</t>
    </r>
    <r>
      <rPr>
        <i/>
        <sz val="9"/>
        <color theme="1"/>
        <rFont val="Verdana"/>
        <family val="2"/>
      </rPr>
      <t xml:space="preserve"> if relevant, provide advice to reduce the exposure although obligations according to Article 37(4) of REACH do not apply
3. Fill in Column D for all rows in </t>
    </r>
    <r>
      <rPr>
        <b/>
        <i/>
        <sz val="9"/>
        <color theme="1"/>
        <rFont val="Verdana"/>
        <family val="2"/>
      </rPr>
      <t>bold*</t>
    </r>
    <r>
      <rPr>
        <i/>
        <sz val="9"/>
        <color theme="1"/>
        <rFont val="Verdana"/>
        <family val="2"/>
      </rPr>
      <t xml:space="preserve">, with an asterisk, and fill in the rows in "normal" font when relevant  
4. Add repeatable blocks of rows as required (these are indicated by grey shaded rows) 
5. Fill in Column E to provide information for communication when appropriate. Select or generate an ESCom phrase as necessary 
6. Add repeatable Columns D and E for every additional SWED. Note that a SWED can be either for each CA of a use or for a combination of CA’s that have the same conditions of use
7. Further instructions are provided in the SWED Template worksheet   
</t>
    </r>
  </si>
  <si>
    <t>Free text/Standard phrase</t>
  </si>
  <si>
    <t xml:space="preserve">11133171458: Wear chemically resistant gloves (tested to EN374) in combination with specific activity training. </t>
  </si>
  <si>
    <t xml:space="preserve">12355002165: For further specification, refer to section 8 of the SDS. </t>
  </si>
  <si>
    <t xml:space="preserve">11133171457: Wear chemically resistant gloves (tested to EN374) in combination with ‘basic’ employee training. </t>
  </si>
  <si>
    <t xml:space="preserve">10133224896: Wear suitable gloves tested to EN374. </t>
  </si>
  <si>
    <t xml:space="preserve">For example: "protection against dirt, splashes or unexpected contact”                                                                  </t>
  </si>
  <si>
    <t>For example: reference to COSHH, EMKG and Gisbau sheets, industry guidance</t>
  </si>
  <si>
    <t>EXAMPLE of completed SWEDs</t>
  </si>
  <si>
    <t>SWED Template v01; February 2016</t>
  </si>
  <si>
    <t xml:space="preserve">SWED TEMPLATE </t>
  </si>
  <si>
    <t>This example is based on one of the examples included in the Use Map Template</t>
  </si>
  <si>
    <r>
      <rPr>
        <b/>
        <i/>
        <sz val="9"/>
        <color theme="1"/>
        <rFont val="Verdana"/>
        <family val="2"/>
      </rPr>
      <t>SWED Template Excel File</t>
    </r>
    <r>
      <rPr>
        <i/>
        <sz val="9"/>
        <color theme="1"/>
        <rFont val="Verdana"/>
        <family val="2"/>
      </rPr>
      <t xml:space="preserve">
This Excel file contains five worksheets:
</t>
    </r>
    <r>
      <rPr>
        <b/>
        <i/>
        <sz val="9"/>
        <color theme="1"/>
        <rFont val="Verdana"/>
        <family val="2"/>
      </rPr>
      <t>1. Instructions:</t>
    </r>
    <r>
      <rPr>
        <i/>
        <sz val="9"/>
        <color theme="1"/>
        <rFont val="Verdana"/>
        <family val="2"/>
      </rPr>
      <t xml:space="preserve"> a short introduction to the template, with instructions and background
</t>
    </r>
    <r>
      <rPr>
        <b/>
        <i/>
        <sz val="9"/>
        <color theme="1"/>
        <rFont val="Verdana"/>
        <family val="2"/>
      </rPr>
      <t xml:space="preserve">2. Template: </t>
    </r>
    <r>
      <rPr>
        <i/>
        <sz val="9"/>
        <color theme="1"/>
        <rFont val="Verdana"/>
        <family val="2"/>
      </rPr>
      <t xml:space="preserve">the format for the SWEDs, to be filled in by the user
</t>
    </r>
    <r>
      <rPr>
        <b/>
        <i/>
        <sz val="9"/>
        <color theme="1"/>
        <rFont val="Verdana"/>
        <family val="2"/>
      </rPr>
      <t>3. PROC &amp; effectiveness:</t>
    </r>
    <r>
      <rPr>
        <i/>
        <sz val="9"/>
        <color theme="1"/>
        <rFont val="Verdana"/>
        <family val="2"/>
      </rPr>
      <t xml:space="preserve"> supporting information, namely: a list of PROCs with descriptions; the default effectiveness for LEV applied in Ecetoc TRA v3; the exposure control efficiencies for different dermal protection strategies in Ecetoc TRA v3.
</t>
    </r>
    <r>
      <rPr>
        <b/>
        <i/>
        <sz val="9"/>
        <color theme="1"/>
        <rFont val="Verdana"/>
        <family val="2"/>
      </rPr>
      <t>4. Examples:</t>
    </r>
    <r>
      <rPr>
        <i/>
        <sz val="9"/>
        <color theme="1"/>
        <rFont val="Verdana"/>
        <family val="2"/>
      </rPr>
      <t xml:space="preserve"> examples of completed SWEDs. These are based on ones of the examples included with the Use Map Template. 
</t>
    </r>
    <r>
      <rPr>
        <b/>
        <i/>
        <sz val="9"/>
        <color theme="1"/>
        <rFont val="Verdana"/>
        <family val="2"/>
      </rPr>
      <t>5. Dropdown Menus:</t>
    </r>
    <r>
      <rPr>
        <i/>
        <sz val="9"/>
        <color theme="1"/>
        <rFont val="Verdana"/>
        <family val="2"/>
      </rPr>
      <t xml:space="preserve"> options that are provided for dropdown menus (picklists) and suggested ESCom phrases. They can be edited to include the preferred options of the user.
</t>
    </r>
  </si>
  <si>
    <r>
      <rPr>
        <b/>
        <i/>
        <sz val="9"/>
        <color theme="1"/>
        <rFont val="Verdana"/>
        <family val="2"/>
      </rPr>
      <t xml:space="preserve"> Background on the Use Map Package and SWEDs
</t>
    </r>
    <r>
      <rPr>
        <i/>
        <sz val="9"/>
        <color theme="1"/>
        <rFont val="Verdana"/>
        <family val="2"/>
      </rPr>
      <t xml:space="preserve">
Downstream users may provide information to help registrants prepare realistic and relevant Chemical Safety Assessments under REACH. The Use Map Package is the agreed mechanism for this communication. It consists of four elements:
• </t>
    </r>
    <r>
      <rPr>
        <b/>
        <i/>
        <sz val="9"/>
        <color theme="1"/>
        <rFont val="Verdana"/>
        <family val="2"/>
      </rPr>
      <t>Use Maps</t>
    </r>
    <r>
      <rPr>
        <i/>
        <sz val="9"/>
        <color theme="1"/>
        <rFont val="Verdana"/>
        <family val="2"/>
      </rPr>
      <t xml:space="preserve"> that provide an overview of the common uses in a sector and the contributing activities for those uses. 
• </t>
    </r>
    <r>
      <rPr>
        <b/>
        <i/>
        <sz val="9"/>
        <color theme="1"/>
        <rFont val="Verdana"/>
        <family val="2"/>
      </rPr>
      <t>SWEDs</t>
    </r>
    <r>
      <rPr>
        <i/>
        <sz val="9"/>
        <color theme="1"/>
        <rFont val="Verdana"/>
        <family val="2"/>
      </rPr>
      <t xml:space="preserve"> that provide exposure assessment inputs for worker activities
•</t>
    </r>
    <r>
      <rPr>
        <b/>
        <i/>
        <sz val="9"/>
        <color theme="1"/>
        <rFont val="Verdana"/>
        <family val="2"/>
      </rPr>
      <t xml:space="preserve"> SCEDs </t>
    </r>
    <r>
      <rPr>
        <i/>
        <sz val="9"/>
        <color theme="1"/>
        <rFont val="Verdana"/>
        <family val="2"/>
      </rPr>
      <t xml:space="preserve"> that provide exposure assessment inputs for consumer activities
• </t>
    </r>
    <r>
      <rPr>
        <b/>
        <i/>
        <sz val="9"/>
        <color theme="1"/>
        <rFont val="Verdana"/>
        <family val="2"/>
      </rPr>
      <t xml:space="preserve">SpERCs </t>
    </r>
    <r>
      <rPr>
        <i/>
        <sz val="9"/>
        <color theme="1"/>
        <rFont val="Verdana"/>
        <family val="2"/>
      </rPr>
      <t xml:space="preserve">that provide exposure assessment inputs for the environment
Templates are provided for each element of the Use Map Package. Downstream user sector organisations or other interested parties generate Use Maps, SWEDS, SCEDs and SpERCs using these templates. This is a voluntary action  but is considered important to facilitate harmonised communication. 
This SWED template was developed under action area 2.3A of the CSR/ES Roadmap initiative. The cross-stakeholder working group are part of the ENES (Exchange Network on Exposure Scenarios) community. 
For further information, and to download the latest version of the template see: 
Use maps:  http://echa.europa.eu/csr-es-roadmap/use-maps
CSR/ES Roadmap: http://echa.europa.eu/regulations/reach/registration/information-requirements/chemical-safety-report/csr-es-roadmap   
</t>
    </r>
  </si>
</sst>
</file>

<file path=xl/styles.xml><?xml version="1.0" encoding="utf-8"?>
<styleSheet xmlns="http://schemas.openxmlformats.org/spreadsheetml/2006/main" xmlns:mc="http://schemas.openxmlformats.org/markup-compatibility/2006" xmlns:x14ac="http://schemas.microsoft.com/office/spreadsheetml/2009/9/ac" mc:Ignorable="x14ac">
  <fonts count="55" x14ac:knownFonts="1">
    <font>
      <sz val="11"/>
      <color theme="1"/>
      <name val="Arial"/>
      <family val="2"/>
    </font>
    <font>
      <sz val="10"/>
      <color theme="1"/>
      <name val="Verdana"/>
      <family val="2"/>
    </font>
    <font>
      <b/>
      <sz val="11"/>
      <color theme="1"/>
      <name val="Verdana"/>
      <family val="2"/>
    </font>
    <font>
      <sz val="11"/>
      <color theme="1"/>
      <name val="Verdana"/>
      <family val="2"/>
    </font>
    <font>
      <sz val="10"/>
      <color theme="1"/>
      <name val="Verdana"/>
      <family val="2"/>
    </font>
    <font>
      <sz val="10"/>
      <color indexed="8"/>
      <name val="Verdana"/>
      <family val="2"/>
    </font>
    <font>
      <sz val="11"/>
      <color indexed="8"/>
      <name val="Calibri"/>
      <family val="2"/>
    </font>
    <font>
      <sz val="11"/>
      <color indexed="8"/>
      <name val="Arial"/>
      <family val="2"/>
    </font>
    <font>
      <sz val="11"/>
      <color theme="1"/>
      <name val="Calibri"/>
      <family val="2"/>
      <scheme val="minor"/>
    </font>
    <font>
      <sz val="10"/>
      <name val="MS Sans Serif"/>
      <family val="2"/>
    </font>
    <font>
      <i/>
      <sz val="11"/>
      <color theme="1"/>
      <name val="Verdana"/>
      <family val="2"/>
    </font>
    <font>
      <sz val="9"/>
      <color indexed="81"/>
      <name val="Tahoma"/>
      <family val="2"/>
    </font>
    <font>
      <sz val="10"/>
      <color indexed="8"/>
      <name val="Calibri"/>
      <family val="2"/>
      <scheme val="minor"/>
    </font>
    <font>
      <sz val="11"/>
      <color rgb="FF0070C0"/>
      <name val="Arial"/>
      <family val="2"/>
    </font>
    <font>
      <b/>
      <sz val="11"/>
      <color theme="1"/>
      <name val="Arial"/>
      <family val="2"/>
    </font>
    <font>
      <sz val="11"/>
      <color theme="3" tint="0.39997558519241921"/>
      <name val="Arial"/>
      <family val="2"/>
    </font>
    <font>
      <i/>
      <sz val="11"/>
      <color theme="1"/>
      <name val="Arial"/>
      <family val="2"/>
    </font>
    <font>
      <i/>
      <sz val="10"/>
      <color theme="1"/>
      <name val="Verdana"/>
      <family val="2"/>
    </font>
    <font>
      <b/>
      <sz val="14"/>
      <color theme="1"/>
      <name val="Verdana"/>
      <family val="2"/>
    </font>
    <font>
      <i/>
      <sz val="10"/>
      <color theme="3" tint="0.39997558519241921"/>
      <name val="Verdana"/>
      <family val="2"/>
    </font>
    <font>
      <sz val="10"/>
      <color theme="3" tint="0.39997558519241921"/>
      <name val="Verdana"/>
      <family val="2"/>
    </font>
    <font>
      <sz val="11"/>
      <color indexed="8"/>
      <name val="Calibri"/>
      <family val="2"/>
      <charset val="1"/>
    </font>
    <font>
      <sz val="10"/>
      <color indexed="8"/>
      <name val="Calibri"/>
      <family val="2"/>
    </font>
    <font>
      <i/>
      <sz val="11"/>
      <color rgb="FF7F7F7F"/>
      <name val="Calibri"/>
      <family val="2"/>
      <scheme val="minor"/>
    </font>
    <font>
      <strike/>
      <sz val="11"/>
      <name val="Verdana"/>
      <family val="2"/>
    </font>
    <font>
      <i/>
      <strike/>
      <sz val="11"/>
      <color theme="1"/>
      <name val="Verdana"/>
      <family val="2"/>
    </font>
    <font>
      <i/>
      <sz val="10"/>
      <color rgb="FF0070C0"/>
      <name val="Verdana"/>
      <family val="2"/>
    </font>
    <font>
      <sz val="10"/>
      <color rgb="FF0070C0"/>
      <name val="Verdana"/>
      <family val="2"/>
    </font>
    <font>
      <sz val="10"/>
      <color rgb="FF538DD5"/>
      <name val="Verdana"/>
      <family val="2"/>
    </font>
    <font>
      <sz val="10"/>
      <color theme="1"/>
      <name val="Calibri"/>
      <family val="2"/>
      <scheme val="minor"/>
    </font>
    <font>
      <b/>
      <i/>
      <sz val="11"/>
      <color theme="1"/>
      <name val="Verdana"/>
      <family val="2"/>
    </font>
    <font>
      <b/>
      <i/>
      <sz val="12"/>
      <color theme="1"/>
      <name val="Verdana"/>
      <family val="2"/>
    </font>
    <font>
      <sz val="20"/>
      <color theme="1"/>
      <name val="Arial"/>
      <family val="2"/>
    </font>
    <font>
      <b/>
      <sz val="24"/>
      <color theme="1"/>
      <name val="Arial"/>
      <family val="2"/>
    </font>
    <font>
      <b/>
      <sz val="20"/>
      <color theme="1"/>
      <name val="Verdana"/>
      <family val="2"/>
    </font>
    <font>
      <b/>
      <i/>
      <sz val="20"/>
      <color theme="1"/>
      <name val="Verdana"/>
      <family val="2"/>
    </font>
    <font>
      <b/>
      <sz val="14"/>
      <color theme="1"/>
      <name val="Arial"/>
      <family val="2"/>
    </font>
    <font>
      <i/>
      <sz val="12"/>
      <color theme="1"/>
      <name val="Verdana"/>
      <family val="2"/>
    </font>
    <font>
      <sz val="11"/>
      <color rgb="FF1F497D"/>
      <name val="Calibri"/>
      <family val="2"/>
    </font>
    <font>
      <b/>
      <i/>
      <sz val="11"/>
      <color theme="1"/>
      <name val="Arial"/>
      <family val="2"/>
    </font>
    <font>
      <u/>
      <sz val="11"/>
      <color theme="10"/>
      <name val="Arial"/>
      <family val="2"/>
    </font>
    <font>
      <strike/>
      <sz val="11"/>
      <color theme="1"/>
      <name val="Verdana"/>
      <family val="2"/>
    </font>
    <font>
      <i/>
      <sz val="9"/>
      <color theme="1"/>
      <name val="Verdana"/>
      <family val="2"/>
    </font>
    <font>
      <b/>
      <i/>
      <sz val="9"/>
      <color theme="1"/>
      <name val="Verdana"/>
      <family val="2"/>
    </font>
    <font>
      <b/>
      <sz val="12"/>
      <color theme="1"/>
      <name val="Verdana"/>
      <family val="2"/>
    </font>
    <font>
      <sz val="10"/>
      <name val="Verdana"/>
      <family val="2"/>
    </font>
    <font>
      <b/>
      <sz val="10"/>
      <name val="Verdana"/>
      <family val="2"/>
    </font>
    <font>
      <b/>
      <sz val="9"/>
      <color indexed="81"/>
      <name val="Tahoma"/>
      <family val="2"/>
    </font>
    <font>
      <b/>
      <vertAlign val="superscript"/>
      <sz val="11"/>
      <color theme="1"/>
      <name val="Arial"/>
      <family val="2"/>
    </font>
    <font>
      <i/>
      <vertAlign val="superscript"/>
      <sz val="11"/>
      <color theme="1"/>
      <name val="Arial"/>
      <family val="2"/>
    </font>
    <font>
      <b/>
      <i/>
      <vertAlign val="superscript"/>
      <sz val="11"/>
      <color theme="1"/>
      <name val="Arial"/>
      <family val="2"/>
    </font>
    <font>
      <vertAlign val="superscript"/>
      <sz val="11"/>
      <color theme="1"/>
      <name val="Arial"/>
      <family val="2"/>
    </font>
    <font>
      <sz val="11"/>
      <color rgb="FF00B050"/>
      <name val="Arial"/>
      <family val="2"/>
    </font>
    <font>
      <sz val="9"/>
      <color indexed="81"/>
      <name val="Tahoma"/>
      <charset val="1"/>
    </font>
    <font>
      <b/>
      <sz val="9"/>
      <color indexed="81"/>
      <name val="Tahoma"/>
      <charset val="1"/>
    </font>
  </fonts>
  <fills count="10">
    <fill>
      <patternFill patternType="none"/>
    </fill>
    <fill>
      <patternFill patternType="gray125"/>
    </fill>
    <fill>
      <patternFill patternType="solid">
        <fgColor rgb="FFFFFFFF"/>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00B050"/>
        <bgColor indexed="64"/>
      </patternFill>
    </fill>
    <fill>
      <patternFill patternType="solid">
        <fgColor rgb="FF69FFAD"/>
        <bgColor indexed="64"/>
      </patternFill>
    </fill>
    <fill>
      <patternFill patternType="solid">
        <fgColor rgb="FFB9FFD9"/>
        <bgColor indexed="64"/>
      </patternFill>
    </fill>
    <fill>
      <patternFill patternType="solid">
        <fgColor theme="0"/>
        <bgColor indexed="64"/>
      </patternFill>
    </fill>
    <fill>
      <patternFill patternType="solid">
        <fgColor rgb="FF47FF9A"/>
        <bgColor indexed="64"/>
      </patternFill>
    </fill>
  </fills>
  <borders count="51">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style="medium">
        <color indexed="64"/>
      </right>
      <top style="thin">
        <color indexed="64"/>
      </top>
      <bottom/>
      <diagonal/>
    </border>
    <border>
      <left style="thin">
        <color indexed="64"/>
      </left>
      <right style="medium">
        <color indexed="64"/>
      </right>
      <top style="thin">
        <color indexed="64"/>
      </top>
      <bottom/>
      <diagonal/>
    </border>
    <border>
      <left/>
      <right/>
      <top style="medium">
        <color indexed="64"/>
      </top>
      <bottom style="medium">
        <color indexed="64"/>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right style="medium">
        <color indexed="64"/>
      </right>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top style="medium">
        <color indexed="64"/>
      </top>
      <bottom/>
      <diagonal/>
    </border>
    <border>
      <left style="medium">
        <color indexed="64"/>
      </left>
      <right style="thin">
        <color indexed="64"/>
      </right>
      <top/>
      <bottom/>
      <diagonal/>
    </border>
    <border>
      <left/>
      <right style="medium">
        <color indexed="64"/>
      </right>
      <top/>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46498">
    <xf numFmtId="0" fontId="0"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6"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6"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5" fillId="0" borderId="0"/>
    <xf numFmtId="0" fontId="5"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6" fillId="0" borderId="0"/>
    <xf numFmtId="0" fontId="9" fillId="0" borderId="0"/>
    <xf numFmtId="0" fontId="21" fillId="0" borderId="0"/>
    <xf numFmtId="0" fontId="21" fillId="0" borderId="0"/>
    <xf numFmtId="0" fontId="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3" fillId="0" borderId="0" applyNumberFormat="0" applyFill="0" applyBorder="0" applyAlignment="0" applyProtection="0"/>
    <xf numFmtId="0" fontId="40" fillId="0" borderId="0" applyNumberFormat="0" applyFill="0" applyBorder="0" applyAlignment="0" applyProtection="0"/>
  </cellStyleXfs>
  <cellXfs count="291">
    <xf numFmtId="0" fontId="0" fillId="0" borderId="0" xfId="0"/>
    <xf numFmtId="0" fontId="0" fillId="0" borderId="0" xfId="0" applyAlignment="1">
      <alignment wrapText="1"/>
    </xf>
    <xf numFmtId="49" fontId="3" fillId="0" borderId="11" xfId="0" applyNumberFormat="1" applyFont="1" applyBorder="1" applyAlignment="1">
      <alignment horizontal="left" vertical="center" wrapText="1"/>
    </xf>
    <xf numFmtId="0" fontId="3" fillId="0" borderId="12" xfId="0" applyFont="1" applyBorder="1" applyAlignment="1">
      <alignment vertical="center" wrapText="1"/>
    </xf>
    <xf numFmtId="49" fontId="3" fillId="0" borderId="9" xfId="0" applyNumberFormat="1" applyFont="1" applyBorder="1" applyAlignment="1">
      <alignment horizontal="left" vertical="center" wrapText="1"/>
    </xf>
    <xf numFmtId="0" fontId="3" fillId="0" borderId="9" xfId="0" applyFont="1" applyBorder="1" applyAlignment="1">
      <alignment vertical="center" wrapText="1"/>
    </xf>
    <xf numFmtId="0" fontId="10" fillId="2" borderId="10" xfId="0" applyFont="1" applyFill="1" applyBorder="1" applyAlignment="1">
      <alignment horizontal="left" vertical="center" wrapText="1"/>
    </xf>
    <xf numFmtId="0" fontId="10" fillId="0" borderId="28" xfId="0" applyFont="1" applyBorder="1" applyAlignment="1">
      <alignment horizontal="left" vertical="center" wrapText="1"/>
    </xf>
    <xf numFmtId="0" fontId="13" fillId="0" borderId="0" xfId="0" applyFont="1"/>
    <xf numFmtId="49" fontId="3" fillId="0" borderId="31" xfId="0" applyNumberFormat="1" applyFont="1" applyBorder="1" applyAlignment="1">
      <alignment horizontal="left" vertical="center" wrapText="1"/>
    </xf>
    <xf numFmtId="0" fontId="3" fillId="0" borderId="40" xfId="0" applyFont="1" applyBorder="1" applyAlignment="1">
      <alignment vertical="center" wrapText="1"/>
    </xf>
    <xf numFmtId="0" fontId="10" fillId="0" borderId="4" xfId="0" applyFont="1" applyBorder="1" applyAlignment="1">
      <alignment horizontal="left" vertical="center" wrapText="1"/>
    </xf>
    <xf numFmtId="49" fontId="3" fillId="0" borderId="31" xfId="0" applyNumberFormat="1" applyFont="1" applyFill="1" applyBorder="1" applyAlignment="1">
      <alignment horizontal="left" vertical="center" wrapText="1"/>
    </xf>
    <xf numFmtId="0" fontId="17" fillId="0" borderId="0" xfId="0" applyFont="1" applyAlignment="1">
      <alignment wrapText="1"/>
    </xf>
    <xf numFmtId="49" fontId="3" fillId="0" borderId="17" xfId="0" applyNumberFormat="1" applyFont="1" applyBorder="1" applyAlignment="1">
      <alignment horizontal="left" vertical="center" wrapText="1"/>
    </xf>
    <xf numFmtId="0" fontId="3" fillId="0" borderId="6" xfId="0" applyFont="1" applyBorder="1" applyAlignment="1">
      <alignment vertical="center" wrapText="1"/>
    </xf>
    <xf numFmtId="0" fontId="10" fillId="0" borderId="7" xfId="0" applyFont="1" applyBorder="1" applyAlignment="1">
      <alignment horizontal="left" vertical="center" wrapText="1"/>
    </xf>
    <xf numFmtId="49" fontId="3" fillId="0" borderId="43" xfId="0" applyNumberFormat="1" applyFont="1" applyBorder="1" applyAlignment="1">
      <alignment horizontal="left" vertical="center"/>
    </xf>
    <xf numFmtId="0" fontId="19" fillId="0" borderId="0" xfId="0" applyFont="1" applyAlignment="1">
      <alignment wrapText="1"/>
    </xf>
    <xf numFmtId="0" fontId="20" fillId="0" borderId="0" xfId="0" quotePrefix="1" applyFont="1" applyAlignment="1">
      <alignment horizontal="left" vertical="center" wrapText="1"/>
    </xf>
    <xf numFmtId="0" fontId="0" fillId="0" borderId="0" xfId="0" applyFill="1"/>
    <xf numFmtId="0" fontId="0" fillId="0" borderId="0" xfId="0" applyAlignment="1">
      <alignment horizontal="center"/>
    </xf>
    <xf numFmtId="0" fontId="14" fillId="4" borderId="22" xfId="0" applyFont="1" applyFill="1" applyBorder="1"/>
    <xf numFmtId="0" fontId="13" fillId="4" borderId="24" xfId="0" applyFont="1" applyFill="1" applyBorder="1"/>
    <xf numFmtId="0" fontId="14" fillId="4" borderId="23" xfId="0" applyFont="1" applyFill="1" applyBorder="1"/>
    <xf numFmtId="0" fontId="14" fillId="4" borderId="23" xfId="0" applyFont="1" applyFill="1" applyBorder="1" applyAlignment="1">
      <alignment wrapText="1"/>
    </xf>
    <xf numFmtId="0" fontId="13" fillId="4" borderId="24" xfId="0" applyFont="1" applyFill="1" applyBorder="1" applyAlignment="1">
      <alignment wrapText="1"/>
    </xf>
    <xf numFmtId="0" fontId="25" fillId="0" borderId="29" xfId="0" applyFont="1" applyFill="1" applyBorder="1" applyAlignment="1">
      <alignment horizontal="left" vertical="center" wrapText="1"/>
    </xf>
    <xf numFmtId="0" fontId="26" fillId="0" borderId="0" xfId="0" applyFont="1" applyAlignment="1">
      <alignment horizontal="left" vertical="center" wrapText="1"/>
    </xf>
    <xf numFmtId="0" fontId="27" fillId="0" borderId="0" xfId="0" applyFont="1" applyAlignment="1">
      <alignment vertical="center" wrapText="1"/>
    </xf>
    <xf numFmtId="0" fontId="27" fillId="0" borderId="0" xfId="0" applyFont="1" applyAlignment="1">
      <alignment horizontal="left" vertical="center" wrapText="1"/>
    </xf>
    <xf numFmtId="0" fontId="28" fillId="0" borderId="0" xfId="0" applyFont="1" applyAlignment="1">
      <alignment vertical="center" wrapText="1"/>
    </xf>
    <xf numFmtId="0" fontId="15" fillId="0" borderId="0" xfId="0" applyFont="1" applyAlignment="1">
      <alignment wrapText="1"/>
    </xf>
    <xf numFmtId="0" fontId="12" fillId="0" borderId="0" xfId="23245" applyFont="1" applyFill="1"/>
    <xf numFmtId="0" fontId="2" fillId="2" borderId="3" xfId="0" applyFont="1" applyFill="1" applyBorder="1" applyAlignment="1">
      <alignment vertical="center" wrapText="1"/>
    </xf>
    <xf numFmtId="0" fontId="10" fillId="2" borderId="4" xfId="0" applyFont="1" applyFill="1" applyBorder="1" applyAlignment="1">
      <alignment horizontal="left" vertical="center" wrapText="1"/>
    </xf>
    <xf numFmtId="0" fontId="10" fillId="2" borderId="8" xfId="0" applyFont="1" applyFill="1" applyBorder="1" applyAlignment="1">
      <alignment horizontal="left" vertical="center" wrapText="1"/>
    </xf>
    <xf numFmtId="0" fontId="2" fillId="2" borderId="6" xfId="0" applyFont="1" applyFill="1" applyBorder="1" applyAlignment="1">
      <alignment vertical="center" wrapText="1"/>
    </xf>
    <xf numFmtId="0" fontId="10" fillId="0" borderId="17" xfId="0" applyFont="1" applyBorder="1" applyAlignment="1">
      <alignment vertical="center" wrapText="1"/>
    </xf>
    <xf numFmtId="0" fontId="10" fillId="2" borderId="7" xfId="0" applyFont="1" applyFill="1" applyBorder="1" applyAlignment="1">
      <alignment horizontal="left" vertical="center" wrapText="1"/>
    </xf>
    <xf numFmtId="0" fontId="10" fillId="0" borderId="8" xfId="0" applyFont="1" applyFill="1" applyBorder="1" applyAlignment="1">
      <alignment horizontal="left" vertical="center" wrapText="1"/>
    </xf>
    <xf numFmtId="0" fontId="10" fillId="0" borderId="32" xfId="0" applyFont="1" applyBorder="1" applyAlignment="1">
      <alignment horizontal="left" vertical="center" wrapText="1"/>
    </xf>
    <xf numFmtId="0" fontId="3" fillId="2" borderId="6" xfId="0" applyFont="1" applyFill="1" applyBorder="1" applyAlignment="1">
      <alignment vertical="center" wrapText="1"/>
    </xf>
    <xf numFmtId="0" fontId="10" fillId="0" borderId="9" xfId="0" applyFont="1" applyBorder="1" applyAlignment="1">
      <alignment vertical="center" wrapText="1"/>
    </xf>
    <xf numFmtId="0" fontId="10" fillId="0" borderId="14" xfId="0" applyFont="1" applyBorder="1" applyAlignment="1">
      <alignment horizontal="left" vertical="center" wrapText="1"/>
    </xf>
    <xf numFmtId="0" fontId="10" fillId="0" borderId="16" xfId="0" applyFont="1" applyFill="1" applyBorder="1" applyAlignment="1">
      <alignment vertical="center" wrapText="1"/>
    </xf>
    <xf numFmtId="9" fontId="10" fillId="0" borderId="4" xfId="0" applyNumberFormat="1" applyFont="1" applyFill="1" applyBorder="1" applyAlignment="1">
      <alignment horizontal="left" vertical="center" wrapText="1"/>
    </xf>
    <xf numFmtId="0" fontId="10" fillId="0" borderId="37" xfId="0" applyFont="1" applyFill="1" applyBorder="1" applyAlignment="1">
      <alignment horizontal="left" vertical="center" wrapText="1"/>
    </xf>
    <xf numFmtId="0" fontId="10" fillId="0" borderId="18" xfId="0" applyFont="1" applyBorder="1" applyAlignment="1">
      <alignment horizontal="left" vertical="center" wrapText="1"/>
    </xf>
    <xf numFmtId="0" fontId="10" fillId="0" borderId="37" xfId="0" applyFont="1" applyBorder="1" applyAlignment="1">
      <alignment horizontal="left" vertical="center" wrapText="1"/>
    </xf>
    <xf numFmtId="0" fontId="10" fillId="0" borderId="30" xfId="0" applyFont="1" applyBorder="1" applyAlignment="1">
      <alignment vertical="center" wrapText="1"/>
    </xf>
    <xf numFmtId="0" fontId="10" fillId="0" borderId="40" xfId="0" applyFont="1" applyBorder="1" applyAlignment="1">
      <alignment horizontal="left" vertical="center" wrapText="1"/>
    </xf>
    <xf numFmtId="0" fontId="10" fillId="0" borderId="33" xfId="0" applyFont="1" applyBorder="1" applyAlignment="1">
      <alignment horizontal="left" vertical="center" wrapText="1"/>
    </xf>
    <xf numFmtId="0" fontId="10" fillId="0" borderId="8" xfId="0" applyFont="1" applyBorder="1" applyAlignment="1">
      <alignment horizontal="left" vertical="center" wrapText="1"/>
    </xf>
    <xf numFmtId="9" fontId="10" fillId="0" borderId="7" xfId="0" applyNumberFormat="1" applyFont="1" applyBorder="1" applyAlignment="1">
      <alignment horizontal="left" vertical="center" wrapText="1"/>
    </xf>
    <xf numFmtId="0" fontId="3" fillId="0" borderId="40" xfId="0" applyFont="1" applyFill="1" applyBorder="1" applyAlignment="1">
      <alignment vertical="center" wrapText="1"/>
    </xf>
    <xf numFmtId="0" fontId="10" fillId="0" borderId="31" xfId="0" applyFont="1" applyFill="1" applyBorder="1" applyAlignment="1">
      <alignment vertical="center" wrapText="1"/>
    </xf>
    <xf numFmtId="0" fontId="10" fillId="0" borderId="39" xfId="0" applyFont="1" applyFill="1" applyBorder="1" applyAlignment="1">
      <alignment horizontal="left" vertical="center" wrapText="1"/>
    </xf>
    <xf numFmtId="0" fontId="10" fillId="0" borderId="16" xfId="0" applyFont="1" applyBorder="1" applyAlignment="1">
      <alignment vertical="center" wrapText="1"/>
    </xf>
    <xf numFmtId="0" fontId="10" fillId="0" borderId="11" xfId="0" applyFont="1" applyBorder="1" applyAlignment="1">
      <alignment vertical="center" wrapText="1"/>
    </xf>
    <xf numFmtId="49" fontId="3" fillId="0" borderId="0" xfId="0" applyNumberFormat="1" applyFont="1" applyAlignment="1">
      <alignment horizontal="left" vertical="center"/>
    </xf>
    <xf numFmtId="0" fontId="32" fillId="0" borderId="0" xfId="0" applyFont="1" applyFill="1" applyBorder="1"/>
    <xf numFmtId="0" fontId="16" fillId="0" borderId="0" xfId="0" applyFont="1" applyAlignment="1">
      <alignment vertical="center" wrapText="1"/>
    </xf>
    <xf numFmtId="0" fontId="0" fillId="0" borderId="0" xfId="0" applyFont="1" applyAlignment="1">
      <alignment horizontal="left"/>
    </xf>
    <xf numFmtId="0" fontId="0" fillId="0" borderId="0" xfId="0" applyFont="1" applyFill="1" applyBorder="1" applyAlignment="1">
      <alignment wrapText="1"/>
    </xf>
    <xf numFmtId="0" fontId="0" fillId="0" borderId="0" xfId="0" applyFont="1"/>
    <xf numFmtId="0" fontId="14" fillId="0" borderId="0" xfId="0" applyFont="1" applyAlignment="1">
      <alignment horizontal="left"/>
    </xf>
    <xf numFmtId="0" fontId="0" fillId="0" borderId="0" xfId="0" applyFont="1" applyAlignment="1"/>
    <xf numFmtId="0" fontId="34" fillId="0" borderId="0" xfId="0" applyFont="1" applyFill="1" applyBorder="1" applyAlignment="1">
      <alignment vertical="center" wrapText="1"/>
    </xf>
    <xf numFmtId="49" fontId="3" fillId="2" borderId="6" xfId="0" applyNumberFormat="1" applyFont="1" applyFill="1" applyBorder="1" applyAlignment="1">
      <alignment horizontal="left" vertical="center" wrapText="1"/>
    </xf>
    <xf numFmtId="0" fontId="34" fillId="0" borderId="38" xfId="0" applyFont="1" applyFill="1" applyBorder="1" applyAlignment="1">
      <alignment vertical="center" wrapText="1"/>
    </xf>
    <xf numFmtId="0" fontId="32" fillId="0" borderId="20" xfId="0" applyFont="1" applyFill="1" applyBorder="1"/>
    <xf numFmtId="0" fontId="0" fillId="0" borderId="42" xfId="0" applyFont="1" applyFill="1" applyBorder="1" applyAlignment="1">
      <alignment wrapText="1"/>
    </xf>
    <xf numFmtId="49" fontId="3" fillId="0" borderId="10" xfId="0" applyNumberFormat="1" applyFont="1" applyBorder="1" applyAlignment="1">
      <alignment horizontal="left" vertical="center"/>
    </xf>
    <xf numFmtId="0" fontId="32" fillId="0" borderId="46" xfId="0" applyFont="1" applyFill="1" applyBorder="1"/>
    <xf numFmtId="0" fontId="2" fillId="0" borderId="3" xfId="0" applyFont="1" applyBorder="1" applyAlignment="1">
      <alignment vertical="center" wrapText="1"/>
    </xf>
    <xf numFmtId="49" fontId="3" fillId="0" borderId="6" xfId="0" applyNumberFormat="1" applyFont="1" applyBorder="1" applyAlignment="1">
      <alignment horizontal="left" vertical="center" wrapText="1"/>
    </xf>
    <xf numFmtId="0" fontId="2" fillId="0" borderId="6" xfId="0" applyFont="1" applyBorder="1" applyAlignment="1">
      <alignment vertical="center" wrapText="1"/>
    </xf>
    <xf numFmtId="0" fontId="0" fillId="0" borderId="0" xfId="0" applyFont="1" applyBorder="1"/>
    <xf numFmtId="0" fontId="29" fillId="0" borderId="0" xfId="23245" applyFont="1" applyFill="1"/>
    <xf numFmtId="0" fontId="0" fillId="0" borderId="0" xfId="0" applyFont="1" applyFill="1"/>
    <xf numFmtId="0" fontId="10" fillId="0" borderId="17" xfId="0" applyFont="1" applyFill="1" applyBorder="1" applyAlignment="1">
      <alignment vertical="center" wrapText="1"/>
    </xf>
    <xf numFmtId="49" fontId="3" fillId="0" borderId="40" xfId="0" applyNumberFormat="1" applyFont="1" applyBorder="1" applyAlignment="1">
      <alignment horizontal="left" vertical="center" wrapText="1"/>
    </xf>
    <xf numFmtId="0" fontId="2" fillId="0" borderId="40" xfId="0" applyFont="1" applyBorder="1" applyAlignment="1">
      <alignment vertical="center" wrapText="1"/>
    </xf>
    <xf numFmtId="0" fontId="29" fillId="0" borderId="0" xfId="0" applyFont="1" applyFill="1"/>
    <xf numFmtId="0" fontId="32" fillId="0" borderId="38" xfId="0" applyFont="1" applyFill="1" applyBorder="1"/>
    <xf numFmtId="0" fontId="10" fillId="0" borderId="13" xfId="0" applyFont="1" applyBorder="1" applyAlignment="1">
      <alignment horizontal="left" vertical="center" wrapText="1"/>
    </xf>
    <xf numFmtId="49" fontId="2" fillId="5" borderId="25" xfId="0" applyNumberFormat="1" applyFont="1" applyFill="1" applyBorder="1" applyAlignment="1">
      <alignment horizontal="center" vertical="center" wrapText="1"/>
    </xf>
    <xf numFmtId="0" fontId="34" fillId="5" borderId="43" xfId="0" applyFont="1" applyFill="1" applyBorder="1" applyAlignment="1">
      <alignment vertical="center" wrapText="1"/>
    </xf>
    <xf numFmtId="49" fontId="2" fillId="5" borderId="40" xfId="0" applyNumberFormat="1" applyFont="1" applyFill="1" applyBorder="1" applyAlignment="1">
      <alignment horizontal="center" vertical="center" wrapText="1"/>
    </xf>
    <xf numFmtId="0" fontId="34" fillId="5" borderId="0" xfId="0" applyFont="1" applyFill="1" applyBorder="1" applyAlignment="1">
      <alignment vertical="center" wrapText="1"/>
    </xf>
    <xf numFmtId="49" fontId="30" fillId="5" borderId="12" xfId="0" applyNumberFormat="1" applyFont="1" applyFill="1" applyBorder="1" applyAlignment="1">
      <alignment horizontal="center" vertical="center" wrapText="1"/>
    </xf>
    <xf numFmtId="0" fontId="35" fillId="5" borderId="0" xfId="0" applyFont="1" applyFill="1" applyBorder="1" applyAlignment="1">
      <alignment vertical="center" wrapText="1"/>
    </xf>
    <xf numFmtId="0" fontId="10" fillId="6" borderId="34" xfId="0" applyFont="1" applyFill="1" applyBorder="1" applyAlignment="1">
      <alignment horizontal="left" vertical="center" wrapText="1"/>
    </xf>
    <xf numFmtId="0" fontId="10" fillId="6" borderId="2" xfId="0" applyFont="1" applyFill="1" applyBorder="1" applyAlignment="1">
      <alignment horizontal="left" vertical="center" wrapText="1"/>
    </xf>
    <xf numFmtId="0" fontId="34" fillId="7" borderId="38" xfId="0" applyFont="1" applyFill="1" applyBorder="1" applyAlignment="1">
      <alignment vertical="center"/>
    </xf>
    <xf numFmtId="0" fontId="10" fillId="0" borderId="32" xfId="0" applyFont="1" applyFill="1" applyBorder="1" applyAlignment="1">
      <alignment horizontal="left" vertical="center" wrapText="1"/>
    </xf>
    <xf numFmtId="0" fontId="18" fillId="5" borderId="26" xfId="0" applyFont="1" applyFill="1" applyBorder="1" applyAlignment="1">
      <alignment horizontal="center" vertical="center" wrapText="1"/>
    </xf>
    <xf numFmtId="0" fontId="18" fillId="5" borderId="27" xfId="0" applyFont="1" applyFill="1" applyBorder="1" applyAlignment="1">
      <alignment horizontal="center" vertical="center" wrapText="1"/>
    </xf>
    <xf numFmtId="0" fontId="18" fillId="5" borderId="44" xfId="0" applyFont="1" applyFill="1" applyBorder="1" applyAlignment="1">
      <alignment horizontal="left" vertical="center" wrapText="1"/>
    </xf>
    <xf numFmtId="0" fontId="18" fillId="5" borderId="45" xfId="0" applyFont="1" applyFill="1" applyBorder="1" applyAlignment="1">
      <alignment horizontal="left" vertical="center" wrapText="1"/>
    </xf>
    <xf numFmtId="0" fontId="3" fillId="0" borderId="9" xfId="0" applyFont="1" applyBorder="1"/>
    <xf numFmtId="0" fontId="38" fillId="0" borderId="0" xfId="0" applyFont="1" applyFill="1"/>
    <xf numFmtId="0" fontId="33" fillId="0" borderId="0" xfId="0" applyFont="1" applyAlignment="1">
      <alignment vertical="center"/>
    </xf>
    <xf numFmtId="0" fontId="16" fillId="0" borderId="0" xfId="0" applyFont="1"/>
    <xf numFmtId="0" fontId="16" fillId="0" borderId="18" xfId="0" applyFont="1" applyBorder="1" applyAlignment="1">
      <alignment horizontal="left" vertical="center" wrapText="1"/>
    </xf>
    <xf numFmtId="0" fontId="3" fillId="2" borderId="47"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0" borderId="32" xfId="0" applyFont="1" applyBorder="1" applyAlignment="1">
      <alignment horizontal="left" vertical="center" wrapText="1"/>
    </xf>
    <xf numFmtId="0" fontId="3" fillId="0" borderId="7" xfId="0" applyFont="1" applyFill="1" applyBorder="1" applyAlignment="1">
      <alignment horizontal="left" vertical="center" wrapText="1"/>
    </xf>
    <xf numFmtId="0" fontId="3" fillId="0" borderId="7" xfId="0" applyFont="1" applyBorder="1" applyAlignment="1">
      <alignment horizontal="left" vertical="center" wrapText="1"/>
    </xf>
    <xf numFmtId="0" fontId="3" fillId="0" borderId="39" xfId="0" applyFont="1" applyFill="1" applyBorder="1" applyAlignment="1">
      <alignment horizontal="left" vertical="center" wrapText="1"/>
    </xf>
    <xf numFmtId="0" fontId="3" fillId="0" borderId="37" xfId="0" applyFont="1" applyFill="1" applyBorder="1" applyAlignment="1">
      <alignment horizontal="left" vertical="center" wrapText="1"/>
    </xf>
    <xf numFmtId="14" fontId="3" fillId="0" borderId="10" xfId="0" applyNumberFormat="1" applyFont="1" applyBorder="1" applyAlignment="1">
      <alignment horizontal="left"/>
    </xf>
    <xf numFmtId="14" fontId="3" fillId="0" borderId="14" xfId="0" applyNumberFormat="1" applyFont="1" applyBorder="1" applyAlignment="1">
      <alignment horizontal="left" vertical="center" wrapText="1"/>
    </xf>
    <xf numFmtId="9" fontId="3" fillId="0" borderId="4" xfId="0" applyNumberFormat="1" applyFont="1" applyFill="1" applyBorder="1" applyAlignment="1">
      <alignment horizontal="left" vertical="center" wrapText="1"/>
    </xf>
    <xf numFmtId="0" fontId="3" fillId="0" borderId="18" xfId="0" applyFont="1" applyBorder="1" applyAlignment="1">
      <alignment horizontal="left" vertical="center" wrapText="1"/>
    </xf>
    <xf numFmtId="0" fontId="3" fillId="0" borderId="37" xfId="0" applyFont="1" applyBorder="1" applyAlignment="1">
      <alignment horizontal="left" vertical="center" wrapText="1"/>
    </xf>
    <xf numFmtId="0" fontId="0" fillId="0" borderId="18" xfId="0" applyFont="1" applyBorder="1" applyAlignment="1">
      <alignment horizontal="left" vertical="center" wrapText="1"/>
    </xf>
    <xf numFmtId="0" fontId="3" fillId="0" borderId="40" xfId="0" applyFont="1" applyBorder="1" applyAlignment="1">
      <alignment horizontal="left" vertical="center" wrapText="1"/>
    </xf>
    <xf numFmtId="0" fontId="3" fillId="0" borderId="33" xfId="0" applyFont="1" applyBorder="1" applyAlignment="1">
      <alignment horizontal="left" vertical="center" wrapText="1"/>
    </xf>
    <xf numFmtId="0" fontId="3" fillId="0" borderId="8" xfId="0" applyFont="1" applyBorder="1" applyAlignment="1">
      <alignment horizontal="left" vertical="center" wrapText="1"/>
    </xf>
    <xf numFmtId="9" fontId="3" fillId="0" borderId="7" xfId="0" applyNumberFormat="1" applyFont="1" applyBorder="1" applyAlignment="1">
      <alignment horizontal="left" vertical="center" wrapText="1"/>
    </xf>
    <xf numFmtId="0" fontId="41" fillId="0" borderId="29" xfId="0" applyFont="1" applyFill="1" applyBorder="1" applyAlignment="1">
      <alignment horizontal="left" vertical="center" wrapText="1"/>
    </xf>
    <xf numFmtId="0" fontId="3" fillId="2" borderId="10" xfId="0" applyFont="1" applyFill="1" applyBorder="1" applyAlignment="1">
      <alignment horizontal="left" vertical="center" wrapText="1"/>
    </xf>
    <xf numFmtId="0" fontId="3" fillId="2" borderId="13" xfId="0" applyFont="1" applyFill="1" applyBorder="1" applyAlignment="1">
      <alignment horizontal="left" vertical="center" wrapText="1"/>
    </xf>
    <xf numFmtId="0" fontId="3" fillId="0" borderId="4" xfId="0" applyFont="1" applyBorder="1" applyAlignment="1">
      <alignment horizontal="left" vertical="center" wrapText="1"/>
    </xf>
    <xf numFmtId="0" fontId="3" fillId="2" borderId="41" xfId="0" applyFont="1" applyFill="1" applyBorder="1" applyAlignment="1">
      <alignment horizontal="left" vertical="center" wrapText="1"/>
    </xf>
    <xf numFmtId="0" fontId="40" fillId="0" borderId="28" xfId="46497" applyFont="1" applyFill="1" applyBorder="1" applyAlignment="1">
      <alignment horizontal="left" vertical="center" wrapText="1"/>
    </xf>
    <xf numFmtId="0" fontId="3" fillId="0" borderId="13" xfId="0" applyFont="1" applyBorder="1" applyAlignment="1">
      <alignment horizontal="left" vertical="center" wrapText="1"/>
    </xf>
    <xf numFmtId="0" fontId="37" fillId="7" borderId="38" xfId="0" applyFont="1" applyFill="1" applyBorder="1" applyAlignment="1">
      <alignment horizontal="left" vertical="center" wrapText="1"/>
    </xf>
    <xf numFmtId="0" fontId="37" fillId="7" borderId="20" xfId="0" applyFont="1" applyFill="1" applyBorder="1" applyAlignment="1">
      <alignment horizontal="left" vertical="center" wrapText="1"/>
    </xf>
    <xf numFmtId="0" fontId="37" fillId="7" borderId="6" xfId="0" applyFont="1" applyFill="1" applyBorder="1" applyAlignment="1">
      <alignment horizontal="left" vertical="center" wrapText="1"/>
    </xf>
    <xf numFmtId="49" fontId="3" fillId="5" borderId="42" xfId="0" applyNumberFormat="1" applyFont="1" applyFill="1" applyBorder="1" applyAlignment="1">
      <alignment horizontal="center" vertical="center" wrapText="1"/>
    </xf>
    <xf numFmtId="0" fontId="37" fillId="5" borderId="11" xfId="0" applyFont="1" applyFill="1" applyBorder="1" applyAlignment="1">
      <alignment horizontal="left" vertical="top" wrapText="1"/>
    </xf>
    <xf numFmtId="0" fontId="37" fillId="5" borderId="10" xfId="0" applyFont="1" applyFill="1" applyBorder="1" applyAlignment="1">
      <alignment horizontal="left" vertical="top" wrapText="1"/>
    </xf>
    <xf numFmtId="9" fontId="10" fillId="0" borderId="8" xfId="0" applyNumberFormat="1" applyFont="1" applyFill="1" applyBorder="1" applyAlignment="1">
      <alignment horizontal="left" vertical="center" wrapText="1"/>
    </xf>
    <xf numFmtId="9" fontId="10" fillId="0" borderId="39" xfId="0" applyNumberFormat="1" applyFont="1" applyFill="1" applyBorder="1" applyAlignment="1">
      <alignment horizontal="left" vertical="center" wrapText="1"/>
    </xf>
    <xf numFmtId="0" fontId="3" fillId="7" borderId="40" xfId="0" applyFont="1" applyFill="1" applyBorder="1" applyAlignment="1" applyProtection="1">
      <alignment horizontal="left" vertical="center"/>
    </xf>
    <xf numFmtId="0" fontId="3" fillId="7" borderId="18" xfId="0" applyFont="1" applyFill="1" applyBorder="1" applyAlignment="1">
      <alignment horizontal="left" vertical="center"/>
    </xf>
    <xf numFmtId="0" fontId="3" fillId="7" borderId="7" xfId="0" applyFont="1" applyFill="1" applyBorder="1" applyAlignment="1" applyProtection="1">
      <alignment horizontal="left" vertical="center"/>
    </xf>
    <xf numFmtId="0" fontId="34" fillId="5" borderId="0" xfId="0" applyFont="1" applyFill="1" applyBorder="1" applyAlignment="1">
      <alignment vertical="center"/>
    </xf>
    <xf numFmtId="49" fontId="18" fillId="9" borderId="12" xfId="0" applyNumberFormat="1" applyFont="1" applyFill="1" applyBorder="1" applyAlignment="1">
      <alignment horizontal="left" vertical="center"/>
    </xf>
    <xf numFmtId="0" fontId="18" fillId="9" borderId="12" xfId="0" applyFont="1" applyFill="1" applyBorder="1" applyAlignment="1">
      <alignment vertical="center"/>
    </xf>
    <xf numFmtId="0" fontId="37" fillId="9" borderId="1" xfId="0" applyFont="1" applyFill="1" applyBorder="1" applyAlignment="1">
      <alignment horizontal="left" vertical="center" wrapText="1"/>
    </xf>
    <xf numFmtId="0" fontId="10" fillId="9" borderId="34" xfId="0" applyFont="1" applyFill="1" applyBorder="1" applyAlignment="1">
      <alignment horizontal="left" vertical="center" wrapText="1"/>
    </xf>
    <xf numFmtId="0" fontId="10" fillId="9" borderId="2" xfId="0" applyFont="1" applyFill="1" applyBorder="1" applyAlignment="1">
      <alignment horizontal="left" vertical="center" wrapText="1"/>
    </xf>
    <xf numFmtId="0" fontId="18" fillId="9" borderId="0" xfId="0" applyFont="1" applyFill="1" applyBorder="1" applyAlignment="1">
      <alignment vertical="center"/>
    </xf>
    <xf numFmtId="0" fontId="18" fillId="9" borderId="12" xfId="0" applyFont="1" applyFill="1" applyBorder="1" applyAlignment="1">
      <alignment vertical="center" wrapText="1"/>
    </xf>
    <xf numFmtId="0" fontId="10" fillId="9" borderId="1" xfId="0" applyFont="1" applyFill="1" applyBorder="1" applyAlignment="1">
      <alignment vertical="center" wrapText="1"/>
    </xf>
    <xf numFmtId="0" fontId="10" fillId="9" borderId="34" xfId="0" applyFont="1" applyFill="1" applyBorder="1" applyAlignment="1">
      <alignment vertical="center" wrapText="1"/>
    </xf>
    <xf numFmtId="0" fontId="10" fillId="9" borderId="2" xfId="0" applyFont="1" applyFill="1" applyBorder="1" applyAlignment="1">
      <alignment vertical="center" wrapText="1"/>
    </xf>
    <xf numFmtId="49" fontId="18" fillId="9" borderId="1" xfId="0" applyNumberFormat="1" applyFont="1" applyFill="1" applyBorder="1" applyAlignment="1">
      <alignment horizontal="left" vertical="center"/>
    </xf>
    <xf numFmtId="0" fontId="18" fillId="9" borderId="1" xfId="0" applyFont="1" applyFill="1" applyBorder="1" applyAlignment="1">
      <alignment horizontal="left" vertical="center" wrapText="1"/>
    </xf>
    <xf numFmtId="0" fontId="37" fillId="9" borderId="1" xfId="0" applyFont="1" applyFill="1" applyBorder="1" applyAlignment="1">
      <alignment vertical="center" wrapText="1"/>
    </xf>
    <xf numFmtId="49" fontId="18" fillId="9" borderId="15" xfId="0" applyNumberFormat="1" applyFont="1" applyFill="1" applyBorder="1" applyAlignment="1">
      <alignment horizontal="left" vertical="center"/>
    </xf>
    <xf numFmtId="0" fontId="36" fillId="9" borderId="34" xfId="0" applyFont="1" applyFill="1" applyBorder="1" applyAlignment="1"/>
    <xf numFmtId="0" fontId="18" fillId="9" borderId="1" xfId="0" applyFont="1" applyFill="1" applyBorder="1" applyAlignment="1">
      <alignment vertical="center"/>
    </xf>
    <xf numFmtId="0" fontId="36" fillId="9" borderId="0" xfId="0" applyFont="1" applyFill="1" applyBorder="1" applyAlignment="1"/>
    <xf numFmtId="0" fontId="10" fillId="9" borderId="34" xfId="0" applyFont="1" applyFill="1" applyBorder="1" applyAlignment="1">
      <alignment horizontal="left" vertical="center"/>
    </xf>
    <xf numFmtId="0" fontId="10" fillId="9" borderId="2" xfId="0" applyFont="1" applyFill="1" applyBorder="1" applyAlignment="1">
      <alignment horizontal="left" vertical="center"/>
    </xf>
    <xf numFmtId="0" fontId="18" fillId="9" borderId="15" xfId="0" applyFont="1" applyFill="1" applyBorder="1" applyAlignment="1">
      <alignment vertical="center" wrapText="1"/>
    </xf>
    <xf numFmtId="0" fontId="10" fillId="9" borderId="43" xfId="0" applyFont="1" applyFill="1" applyBorder="1" applyAlignment="1">
      <alignment horizontal="left" vertical="center"/>
    </xf>
    <xf numFmtId="0" fontId="34" fillId="4" borderId="0" xfId="0" applyFont="1" applyFill="1" applyBorder="1" applyAlignment="1">
      <alignment vertical="center" wrapText="1"/>
    </xf>
    <xf numFmtId="0" fontId="2" fillId="4" borderId="40" xfId="0" applyFont="1" applyFill="1" applyBorder="1" applyAlignment="1">
      <alignment vertical="center" wrapText="1"/>
    </xf>
    <xf numFmtId="0" fontId="10" fillId="4" borderId="31" xfId="0" applyFont="1" applyFill="1" applyBorder="1" applyAlignment="1">
      <alignment vertical="center" wrapText="1"/>
    </xf>
    <xf numFmtId="0" fontId="10" fillId="4" borderId="39" xfId="0" applyFont="1" applyFill="1" applyBorder="1" applyAlignment="1">
      <alignment horizontal="left" vertical="center" wrapText="1"/>
    </xf>
    <xf numFmtId="0" fontId="10" fillId="4" borderId="37" xfId="0" applyFont="1" applyFill="1" applyBorder="1" applyAlignment="1">
      <alignment horizontal="left" vertical="center" wrapText="1"/>
    </xf>
    <xf numFmtId="49" fontId="3" fillId="4" borderId="6" xfId="0" applyNumberFormat="1" applyFont="1" applyFill="1" applyBorder="1" applyAlignment="1">
      <alignment horizontal="left" vertical="center" wrapText="1"/>
    </xf>
    <xf numFmtId="0" fontId="34" fillId="4" borderId="38" xfId="0" applyFont="1" applyFill="1" applyBorder="1" applyAlignment="1">
      <alignment vertical="center" wrapText="1"/>
    </xf>
    <xf numFmtId="0" fontId="2" fillId="4" borderId="6" xfId="0" applyFont="1" applyFill="1" applyBorder="1" applyAlignment="1">
      <alignment vertical="center" wrapText="1"/>
    </xf>
    <xf numFmtId="0" fontId="10" fillId="4" borderId="17" xfId="0" applyFont="1" applyFill="1" applyBorder="1" applyAlignment="1">
      <alignment vertical="center" wrapText="1"/>
    </xf>
    <xf numFmtId="0" fontId="10" fillId="4" borderId="7" xfId="0" applyFont="1" applyFill="1" applyBorder="1" applyAlignment="1">
      <alignment horizontal="left" vertical="center" wrapText="1"/>
    </xf>
    <xf numFmtId="0" fontId="10" fillId="4" borderId="8" xfId="0" applyFont="1" applyFill="1" applyBorder="1" applyAlignment="1">
      <alignment horizontal="left" vertical="center" wrapText="1"/>
    </xf>
    <xf numFmtId="49" fontId="3" fillId="4" borderId="3" xfId="0" applyNumberFormat="1" applyFont="1" applyFill="1" applyBorder="1" applyAlignment="1">
      <alignment horizontal="left" vertical="center" wrapText="1"/>
    </xf>
    <xf numFmtId="0" fontId="3" fillId="4" borderId="3" xfId="0" applyFont="1" applyFill="1" applyBorder="1" applyAlignment="1">
      <alignment vertical="center" wrapText="1"/>
    </xf>
    <xf numFmtId="0" fontId="10" fillId="4" borderId="16" xfId="0" applyFont="1" applyFill="1" applyBorder="1" applyAlignment="1">
      <alignment vertical="center" wrapText="1"/>
    </xf>
    <xf numFmtId="0" fontId="10" fillId="4" borderId="4" xfId="0" applyFont="1" applyFill="1" applyBorder="1" applyAlignment="1">
      <alignment horizontal="left" vertical="center" wrapText="1"/>
    </xf>
    <xf numFmtId="0" fontId="3" fillId="4" borderId="6" xfId="0" applyFont="1" applyFill="1" applyBorder="1" applyAlignment="1">
      <alignment vertical="center" wrapText="1"/>
    </xf>
    <xf numFmtId="0" fontId="10" fillId="4" borderId="32" xfId="0" applyFont="1" applyFill="1" applyBorder="1" applyAlignment="1">
      <alignment horizontal="left" vertical="center" wrapText="1"/>
    </xf>
    <xf numFmtId="49" fontId="3" fillId="4" borderId="35" xfId="0" applyNumberFormat="1" applyFont="1" applyFill="1" applyBorder="1" applyAlignment="1">
      <alignment horizontal="left" vertical="center" wrapText="1"/>
    </xf>
    <xf numFmtId="0" fontId="3" fillId="4" borderId="35" xfId="0" applyFont="1" applyFill="1" applyBorder="1" applyAlignment="1">
      <alignment vertical="center" wrapText="1"/>
    </xf>
    <xf numFmtId="0" fontId="10" fillId="4" borderId="30" xfId="0" applyFont="1" applyFill="1" applyBorder="1" applyAlignment="1">
      <alignment vertical="center" wrapText="1"/>
    </xf>
    <xf numFmtId="0" fontId="10" fillId="4" borderId="36" xfId="0" applyFont="1" applyFill="1" applyBorder="1" applyAlignment="1">
      <alignment horizontal="left" vertical="center" wrapText="1"/>
    </xf>
    <xf numFmtId="49" fontId="3" fillId="4" borderId="31" xfId="0" applyNumberFormat="1" applyFont="1" applyFill="1" applyBorder="1" applyAlignment="1">
      <alignment horizontal="left" vertical="center" wrapText="1"/>
    </xf>
    <xf numFmtId="0" fontId="32" fillId="4" borderId="38" xfId="0" applyFont="1" applyFill="1" applyBorder="1"/>
    <xf numFmtId="0" fontId="3" fillId="4" borderId="40" xfId="0" applyFont="1" applyFill="1" applyBorder="1" applyAlignment="1">
      <alignment vertical="center" wrapText="1"/>
    </xf>
    <xf numFmtId="49" fontId="3" fillId="4" borderId="11" xfId="0" applyNumberFormat="1" applyFont="1" applyFill="1" applyBorder="1" applyAlignment="1">
      <alignment horizontal="left" vertical="center" wrapText="1"/>
    </xf>
    <xf numFmtId="0" fontId="32" fillId="4" borderId="0" xfId="0" applyFont="1" applyFill="1" applyBorder="1"/>
    <xf numFmtId="0" fontId="3" fillId="4" borderId="42" xfId="0" applyFont="1" applyFill="1" applyBorder="1" applyAlignment="1">
      <alignment vertical="center" wrapText="1"/>
    </xf>
    <xf numFmtId="0" fontId="10" fillId="4" borderId="27" xfId="0" applyFont="1" applyFill="1" applyBorder="1" applyAlignment="1">
      <alignment vertical="center" wrapText="1"/>
    </xf>
    <xf numFmtId="0" fontId="42" fillId="0" borderId="0" xfId="0" applyFont="1" applyAlignment="1">
      <alignment vertical="center" wrapText="1"/>
    </xf>
    <xf numFmtId="0" fontId="42" fillId="0" borderId="0" xfId="0" applyFont="1" applyAlignment="1">
      <alignment horizontal="left" vertical="center" wrapText="1"/>
    </xf>
    <xf numFmtId="0" fontId="2" fillId="7" borderId="40" xfId="0" applyFont="1" applyFill="1" applyBorder="1" applyAlignment="1">
      <alignment vertical="center" wrapText="1"/>
    </xf>
    <xf numFmtId="49" fontId="2" fillId="2" borderId="3" xfId="0" applyNumberFormat="1" applyFont="1" applyFill="1" applyBorder="1" applyAlignment="1">
      <alignment horizontal="left" vertical="center" wrapText="1"/>
    </xf>
    <xf numFmtId="49" fontId="2" fillId="2" borderId="6" xfId="0" applyNumberFormat="1" applyFont="1" applyFill="1" applyBorder="1" applyAlignment="1">
      <alignment horizontal="left" vertical="center" wrapText="1"/>
    </xf>
    <xf numFmtId="49" fontId="2" fillId="7" borderId="6" xfId="0" applyNumberFormat="1" applyFont="1" applyFill="1" applyBorder="1" applyAlignment="1">
      <alignment horizontal="left" vertical="center"/>
    </xf>
    <xf numFmtId="49" fontId="2" fillId="4" borderId="40" xfId="0" applyNumberFormat="1" applyFont="1" applyFill="1" applyBorder="1" applyAlignment="1">
      <alignment horizontal="left" vertical="center" wrapText="1"/>
    </xf>
    <xf numFmtId="49" fontId="2" fillId="4" borderId="6" xfId="0" applyNumberFormat="1" applyFont="1" applyFill="1" applyBorder="1" applyAlignment="1">
      <alignment horizontal="left" vertical="center" wrapText="1"/>
    </xf>
    <xf numFmtId="49" fontId="2" fillId="0" borderId="3" xfId="0" applyNumberFormat="1" applyFont="1" applyBorder="1" applyAlignment="1">
      <alignment horizontal="left" vertical="center" wrapText="1"/>
    </xf>
    <xf numFmtId="49" fontId="2" fillId="0" borderId="6" xfId="0" applyNumberFormat="1" applyFont="1" applyBorder="1" applyAlignment="1">
      <alignment horizontal="left" vertical="center" wrapText="1"/>
    </xf>
    <xf numFmtId="49" fontId="2" fillId="0" borderId="40" xfId="0" applyNumberFormat="1" applyFont="1" applyBorder="1" applyAlignment="1">
      <alignment horizontal="left" vertical="center" wrapText="1"/>
    </xf>
    <xf numFmtId="0" fontId="10" fillId="4" borderId="48" xfId="0" applyFont="1" applyFill="1" applyBorder="1" applyAlignment="1">
      <alignment horizontal="left" vertical="center" wrapText="1"/>
    </xf>
    <xf numFmtId="0" fontId="18" fillId="5" borderId="0" xfId="0" applyFont="1" applyFill="1" applyBorder="1" applyAlignment="1">
      <alignment horizontal="left" vertical="center" wrapText="1"/>
    </xf>
    <xf numFmtId="0" fontId="37" fillId="5" borderId="49" xfId="0" applyFont="1" applyFill="1" applyBorder="1" applyAlignment="1">
      <alignment horizontal="left" vertical="top" wrapText="1"/>
    </xf>
    <xf numFmtId="0" fontId="44" fillId="0" borderId="0" xfId="0" applyFont="1" applyAlignment="1">
      <alignment vertical="center" wrapText="1"/>
    </xf>
    <xf numFmtId="0" fontId="46" fillId="3" borderId="22" xfId="0" applyFont="1" applyFill="1" applyBorder="1" applyAlignment="1">
      <alignment horizontal="left" vertical="top" wrapText="1"/>
    </xf>
    <xf numFmtId="0" fontId="45" fillId="0" borderId="22" xfId="0" applyFont="1" applyBorder="1" applyAlignment="1">
      <alignment horizontal="left" vertical="top" wrapText="1"/>
    </xf>
    <xf numFmtId="0" fontId="45" fillId="3" borderId="22" xfId="0" applyFont="1" applyFill="1" applyBorder="1" applyAlignment="1">
      <alignment horizontal="left" vertical="top" wrapText="1"/>
    </xf>
    <xf numFmtId="0" fontId="45" fillId="4" borderId="22" xfId="0" applyFont="1" applyFill="1" applyBorder="1" applyAlignment="1">
      <alignment horizontal="left" vertical="top" wrapText="1"/>
    </xf>
    <xf numFmtId="0" fontId="45" fillId="3" borderId="22" xfId="23245" applyFont="1" applyFill="1" applyBorder="1" applyAlignment="1">
      <alignment horizontal="left" vertical="top" wrapText="1"/>
    </xf>
    <xf numFmtId="0" fontId="45" fillId="4" borderId="22" xfId="23245" applyFont="1" applyFill="1" applyBorder="1" applyAlignment="1">
      <alignment horizontal="left" vertical="top" wrapText="1"/>
    </xf>
    <xf numFmtId="9" fontId="45" fillId="3" borderId="22" xfId="0" quotePrefix="1" applyNumberFormat="1" applyFont="1" applyFill="1" applyBorder="1" applyAlignment="1">
      <alignment horizontal="left" vertical="top" wrapText="1"/>
    </xf>
    <xf numFmtId="9" fontId="45" fillId="4" borderId="22" xfId="0" quotePrefix="1" applyNumberFormat="1" applyFont="1" applyFill="1" applyBorder="1" applyAlignment="1">
      <alignment horizontal="left" vertical="top" wrapText="1"/>
    </xf>
    <xf numFmtId="0" fontId="3" fillId="8" borderId="7" xfId="0" applyFont="1" applyFill="1" applyBorder="1" applyAlignment="1" applyProtection="1">
      <alignment horizontal="left" vertical="center"/>
      <protection locked="0"/>
    </xf>
    <xf numFmtId="0" fontId="0" fillId="0" borderId="22" xfId="0" applyBorder="1" applyAlignment="1">
      <alignment vertical="center" wrapText="1"/>
    </xf>
    <xf numFmtId="0" fontId="0" fillId="0" borderId="22" xfId="0" applyBorder="1" applyAlignment="1">
      <alignment horizontal="center" vertical="center"/>
    </xf>
    <xf numFmtId="0" fontId="14" fillId="4" borderId="22" xfId="0" applyFont="1" applyFill="1" applyBorder="1" applyAlignment="1">
      <alignment vertical="center"/>
    </xf>
    <xf numFmtId="0" fontId="14" fillId="4" borderId="22" xfId="0" applyFont="1" applyFill="1" applyBorder="1" applyAlignment="1">
      <alignment vertical="center" wrapText="1"/>
    </xf>
    <xf numFmtId="0" fontId="14" fillId="4" borderId="22" xfId="0" applyFont="1" applyFill="1" applyBorder="1" applyAlignment="1">
      <alignment horizontal="center" vertical="center"/>
    </xf>
    <xf numFmtId="0" fontId="16" fillId="8" borderId="0" xfId="0" applyFont="1" applyFill="1" applyAlignment="1">
      <alignment wrapText="1"/>
    </xf>
    <xf numFmtId="0" fontId="0" fillId="0" borderId="22" xfId="0" applyBorder="1" applyAlignment="1">
      <alignment vertical="center"/>
    </xf>
    <xf numFmtId="9" fontId="10" fillId="8" borderId="7" xfId="0" applyNumberFormat="1" applyFont="1" applyFill="1" applyBorder="1" applyAlignment="1">
      <alignment horizontal="left" vertical="center" wrapText="1"/>
    </xf>
    <xf numFmtId="0" fontId="10" fillId="8" borderId="7" xfId="0" applyFont="1" applyFill="1" applyBorder="1" applyAlignment="1">
      <alignment horizontal="left" vertical="center" wrapText="1"/>
    </xf>
    <xf numFmtId="0" fontId="10" fillId="8" borderId="18" xfId="0" applyFont="1" applyFill="1" applyBorder="1" applyAlignment="1">
      <alignment horizontal="left" vertical="center" wrapText="1"/>
    </xf>
    <xf numFmtId="9" fontId="45" fillId="4" borderId="22" xfId="0" applyNumberFormat="1" applyFont="1" applyFill="1" applyBorder="1" applyAlignment="1">
      <alignment horizontal="left" vertical="top" wrapText="1"/>
    </xf>
    <xf numFmtId="0" fontId="45" fillId="3" borderId="24" xfId="0" applyFont="1" applyFill="1" applyBorder="1" applyAlignment="1">
      <alignment horizontal="left" vertical="top" wrapText="1"/>
    </xf>
    <xf numFmtId="0" fontId="45" fillId="4" borderId="24" xfId="0" applyFont="1" applyFill="1" applyBorder="1" applyAlignment="1">
      <alignment horizontal="left" vertical="top" wrapText="1"/>
    </xf>
    <xf numFmtId="0" fontId="46" fillId="3" borderId="50" xfId="0" applyFont="1" applyFill="1" applyBorder="1" applyAlignment="1">
      <alignment horizontal="left" vertical="top" wrapText="1"/>
    </xf>
    <xf numFmtId="0" fontId="46" fillId="4" borderId="50" xfId="0" applyFont="1" applyFill="1" applyBorder="1" applyAlignment="1">
      <alignment horizontal="left" vertical="top" wrapText="1"/>
    </xf>
    <xf numFmtId="0" fontId="3" fillId="4" borderId="39" xfId="0" applyFont="1" applyFill="1" applyBorder="1" applyAlignment="1">
      <alignment horizontal="left" vertical="center" wrapText="1"/>
    </xf>
    <xf numFmtId="0" fontId="3" fillId="4" borderId="32"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4" xfId="0" applyFont="1" applyFill="1" applyBorder="1" applyAlignment="1">
      <alignment horizontal="left" vertical="center" wrapText="1"/>
    </xf>
    <xf numFmtId="0" fontId="3" fillId="4" borderId="5"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36"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18" fillId="9" borderId="15" xfId="0" applyFont="1" applyFill="1" applyBorder="1" applyAlignment="1">
      <alignment vertical="center"/>
    </xf>
    <xf numFmtId="0" fontId="18" fillId="9" borderId="2" xfId="0" applyFont="1" applyFill="1" applyBorder="1" applyAlignment="1">
      <alignment vertical="center" wrapText="1"/>
    </xf>
    <xf numFmtId="0" fontId="18" fillId="9" borderId="34" xfId="0" applyFont="1" applyFill="1" applyBorder="1" applyAlignment="1">
      <alignment vertical="center" wrapText="1"/>
    </xf>
    <xf numFmtId="0" fontId="18" fillId="9" borderId="34" xfId="0" applyFont="1" applyFill="1" applyBorder="1" applyAlignment="1">
      <alignment horizontal="left" vertical="center" wrapText="1"/>
    </xf>
    <xf numFmtId="0" fontId="18" fillId="9" borderId="2" xfId="0" applyFont="1" applyFill="1" applyBorder="1" applyAlignment="1">
      <alignment vertical="center"/>
    </xf>
    <xf numFmtId="0" fontId="18" fillId="9" borderId="1" xfId="0" applyFont="1" applyFill="1" applyBorder="1" applyAlignment="1">
      <alignment vertical="center" wrapText="1"/>
    </xf>
    <xf numFmtId="0" fontId="0" fillId="0" borderId="42" xfId="0" applyFont="1" applyBorder="1"/>
    <xf numFmtId="0" fontId="16" fillId="0" borderId="0" xfId="0" applyFont="1" applyAlignment="1">
      <alignment horizontal="left"/>
    </xf>
    <xf numFmtId="0" fontId="16" fillId="0" borderId="0" xfId="0" applyFont="1" applyFill="1" applyBorder="1" applyAlignment="1">
      <alignment horizontal="left" vertical="center"/>
    </xf>
    <xf numFmtId="0" fontId="52" fillId="0" borderId="0" xfId="0" applyFont="1" applyAlignment="1">
      <alignment wrapText="1"/>
    </xf>
    <xf numFmtId="0" fontId="32" fillId="0" borderId="20" xfId="0" applyFont="1" applyFill="1" applyBorder="1" applyAlignment="1">
      <alignment vertical="center"/>
    </xf>
    <xf numFmtId="0" fontId="32" fillId="0" borderId="46" xfId="0" applyFont="1" applyFill="1" applyBorder="1" applyAlignment="1">
      <alignment vertical="center"/>
    </xf>
    <xf numFmtId="0" fontId="3" fillId="0" borderId="9" xfId="0" applyFont="1" applyBorder="1" applyAlignment="1">
      <alignment vertical="center"/>
    </xf>
    <xf numFmtId="0" fontId="36" fillId="9" borderId="34" xfId="0" applyFont="1" applyFill="1" applyBorder="1" applyAlignment="1">
      <alignment vertical="center"/>
    </xf>
    <xf numFmtId="0" fontId="32" fillId="0" borderId="0" xfId="0" applyFont="1" applyFill="1" applyBorder="1" applyAlignment="1">
      <alignment vertical="center"/>
    </xf>
    <xf numFmtId="0" fontId="36" fillId="9" borderId="0" xfId="0" applyFont="1" applyFill="1" applyBorder="1" applyAlignment="1">
      <alignment vertical="center"/>
    </xf>
    <xf numFmtId="0" fontId="32" fillId="4" borderId="38" xfId="0" applyFont="1" applyFill="1" applyBorder="1" applyAlignment="1">
      <alignment vertical="center"/>
    </xf>
    <xf numFmtId="0" fontId="32" fillId="4" borderId="0" xfId="0" applyFont="1" applyFill="1" applyBorder="1" applyAlignment="1">
      <alignment vertical="center"/>
    </xf>
    <xf numFmtId="0" fontId="32" fillId="0" borderId="38" xfId="0" applyFont="1" applyFill="1" applyBorder="1" applyAlignment="1">
      <alignment vertical="center"/>
    </xf>
    <xf numFmtId="0" fontId="10" fillId="0" borderId="10" xfId="0" applyFont="1" applyBorder="1" applyAlignment="1">
      <alignment horizontal="left" vertical="center"/>
    </xf>
    <xf numFmtId="0" fontId="3" fillId="0" borderId="17" xfId="0" applyNumberFormat="1" applyFont="1" applyBorder="1" applyAlignment="1">
      <alignment horizontal="left" vertical="center" wrapText="1"/>
    </xf>
    <xf numFmtId="0" fontId="3" fillId="0" borderId="10" xfId="0" applyNumberFormat="1" applyFont="1" applyBorder="1" applyAlignment="1">
      <alignment horizontal="left" vertical="center"/>
    </xf>
    <xf numFmtId="0" fontId="18" fillId="9" borderId="12" xfId="0" applyNumberFormat="1" applyFont="1" applyFill="1" applyBorder="1" applyAlignment="1">
      <alignment horizontal="left" vertical="center"/>
    </xf>
    <xf numFmtId="0" fontId="2" fillId="0" borderId="3" xfId="0" applyNumberFormat="1" applyFont="1" applyBorder="1" applyAlignment="1">
      <alignment horizontal="left" vertical="center" wrapText="1"/>
    </xf>
    <xf numFmtId="0" fontId="2" fillId="7" borderId="6" xfId="0" applyNumberFormat="1" applyFont="1" applyFill="1" applyBorder="1" applyAlignment="1">
      <alignment horizontal="left" vertical="center"/>
    </xf>
    <xf numFmtId="0" fontId="2" fillId="0" borderId="6" xfId="0" applyNumberFormat="1" applyFont="1" applyBorder="1" applyAlignment="1">
      <alignment horizontal="left" vertical="center" wrapText="1"/>
    </xf>
    <xf numFmtId="0" fontId="2" fillId="0" borderId="40" xfId="0" applyNumberFormat="1" applyFont="1" applyBorder="1" applyAlignment="1">
      <alignment horizontal="left" vertical="center" wrapText="1"/>
    </xf>
    <xf numFmtId="2" fontId="2" fillId="0" borderId="6" xfId="0" applyNumberFormat="1" applyFont="1" applyBorder="1" applyAlignment="1">
      <alignment horizontal="left" vertical="center" wrapText="1"/>
    </xf>
    <xf numFmtId="0" fontId="18" fillId="9" borderId="1" xfId="0" applyNumberFormat="1" applyFont="1" applyFill="1" applyBorder="1" applyAlignment="1">
      <alignment horizontal="left" vertical="center"/>
    </xf>
    <xf numFmtId="0" fontId="18" fillId="9" borderId="15" xfId="0" applyNumberFormat="1" applyFont="1" applyFill="1" applyBorder="1" applyAlignment="1">
      <alignment horizontal="left" vertical="center"/>
    </xf>
    <xf numFmtId="0" fontId="3" fillId="0" borderId="9" xfId="0" applyNumberFormat="1" applyFont="1" applyBorder="1" applyAlignment="1">
      <alignment horizontal="left" vertical="center" wrapText="1"/>
    </xf>
    <xf numFmtId="0" fontId="3" fillId="0" borderId="31" xfId="0" applyNumberFormat="1" applyFont="1" applyBorder="1" applyAlignment="1">
      <alignment horizontal="left" vertical="center" wrapText="1"/>
    </xf>
    <xf numFmtId="0" fontId="3" fillId="0" borderId="11" xfId="0" applyNumberFormat="1" applyFont="1" applyBorder="1" applyAlignment="1">
      <alignment horizontal="left" vertical="center" wrapText="1"/>
    </xf>
    <xf numFmtId="0" fontId="3" fillId="0" borderId="31" xfId="0" applyNumberFormat="1" applyFont="1" applyFill="1" applyBorder="1" applyAlignment="1">
      <alignment horizontal="left" vertical="center" wrapText="1"/>
    </xf>
    <xf numFmtId="49" fontId="18" fillId="5" borderId="25" xfId="0" applyNumberFormat="1" applyFont="1" applyFill="1" applyBorder="1" applyAlignment="1">
      <alignment horizontal="center" vertical="center" wrapText="1"/>
    </xf>
    <xf numFmtId="0" fontId="33" fillId="0" borderId="0" xfId="0" applyFont="1" applyAlignment="1">
      <alignment horizontal="left" vertical="center"/>
    </xf>
    <xf numFmtId="0" fontId="18" fillId="5" borderId="3" xfId="0" applyFont="1" applyFill="1" applyBorder="1" applyAlignment="1">
      <alignment horizontal="center" vertical="center" wrapText="1"/>
    </xf>
    <xf numFmtId="0" fontId="18" fillId="5" borderId="5" xfId="0" applyFont="1" applyFill="1" applyBorder="1" applyAlignment="1">
      <alignment horizontal="center" vertical="center" wrapText="1"/>
    </xf>
    <xf numFmtId="0" fontId="14" fillId="4" borderId="19" xfId="0" applyFont="1" applyFill="1" applyBorder="1" applyAlignment="1">
      <alignment wrapText="1"/>
    </xf>
    <xf numFmtId="0" fontId="0" fillId="4" borderId="21" xfId="0" applyFill="1" applyBorder="1" applyAlignment="1"/>
    <xf numFmtId="0" fontId="39" fillId="4" borderId="19" xfId="0" applyFont="1" applyFill="1" applyBorder="1" applyAlignment="1">
      <alignment horizontal="center" vertical="center"/>
    </xf>
    <xf numFmtId="0" fontId="39" fillId="4" borderId="20" xfId="0" applyFont="1" applyFill="1" applyBorder="1" applyAlignment="1">
      <alignment horizontal="center" vertical="center"/>
    </xf>
    <xf numFmtId="0" fontId="39" fillId="4" borderId="21" xfId="0" applyFont="1" applyFill="1" applyBorder="1" applyAlignment="1">
      <alignment horizontal="center" vertical="center"/>
    </xf>
    <xf numFmtId="0" fontId="14" fillId="4" borderId="23" xfId="0" applyFont="1" applyFill="1" applyBorder="1" applyAlignment="1">
      <alignment horizontal="center" vertical="center"/>
    </xf>
    <xf numFmtId="0" fontId="14" fillId="4" borderId="24" xfId="0" applyFont="1" applyFill="1" applyBorder="1" applyAlignment="1">
      <alignment horizontal="center" vertical="center"/>
    </xf>
    <xf numFmtId="0" fontId="0" fillId="0" borderId="23" xfId="0" applyBorder="1" applyAlignment="1">
      <alignment horizontal="left" vertical="center"/>
    </xf>
    <xf numFmtId="0" fontId="0" fillId="0" borderId="24" xfId="0" applyBorder="1" applyAlignment="1">
      <alignment horizontal="left" vertical="center"/>
    </xf>
    <xf numFmtId="0" fontId="0" fillId="0" borderId="23" xfId="0" applyBorder="1" applyAlignment="1">
      <alignment vertical="center" wrapText="1"/>
    </xf>
    <xf numFmtId="0" fontId="0" fillId="0" borderId="24" xfId="0" applyBorder="1" applyAlignment="1">
      <alignment vertical="center" wrapText="1"/>
    </xf>
    <xf numFmtId="0" fontId="0" fillId="0" borderId="23" xfId="0" applyBorder="1" applyAlignment="1">
      <alignment horizontal="center" vertical="center"/>
    </xf>
    <xf numFmtId="0" fontId="0" fillId="0" borderId="24" xfId="0" applyBorder="1" applyAlignment="1">
      <alignment horizontal="center" vertical="center"/>
    </xf>
  </cellXfs>
  <cellStyles count="46498">
    <cellStyle name="Excel Built-in Excel Built-in Excel Built-in Excel Built-in Explanatory Text" xfId="46495"/>
    <cellStyle name="Excel Built-in Explanatory Text" xfId="23246"/>
    <cellStyle name="Explanatory Text 2" xfId="46496"/>
    <cellStyle name="Hyperlink" xfId="46497" builtinId="8"/>
    <cellStyle name="Normal" xfId="0" builtinId="0"/>
    <cellStyle name="Normal 10" xfId="1"/>
    <cellStyle name="Normal 10 10" xfId="23248"/>
    <cellStyle name="Normal 10 2" xfId="2"/>
    <cellStyle name="Normal 10 2 2" xfId="3"/>
    <cellStyle name="Normal 10 2 2 2" xfId="4"/>
    <cellStyle name="Normal 10 2 2 2 2" xfId="5"/>
    <cellStyle name="Normal 10 2 2 2 2 2" xfId="23252"/>
    <cellStyle name="Normal 10 2 2 2 3" xfId="23251"/>
    <cellStyle name="Normal 10 2 2 2_Sheet3" xfId="6"/>
    <cellStyle name="Normal 10 2 2 3" xfId="7"/>
    <cellStyle name="Normal 10 2 2 3 2" xfId="23254"/>
    <cellStyle name="Normal 10 2 2 3 3" xfId="23253"/>
    <cellStyle name="Normal 10 2 2 4" xfId="8"/>
    <cellStyle name="Normal 10 2 2 4 2" xfId="23256"/>
    <cellStyle name="Normal 10 2 2 4 3" xfId="23255"/>
    <cellStyle name="Normal 10 2 2 5" xfId="9"/>
    <cellStyle name="Normal 10 2 2 5 2" xfId="23257"/>
    <cellStyle name="Normal 10 2 2 6" xfId="23250"/>
    <cellStyle name="Normal 10 2 2_Sheet3" xfId="10"/>
    <cellStyle name="Normal 10 2 3" xfId="11"/>
    <cellStyle name="Normal 10 2 3 2" xfId="12"/>
    <cellStyle name="Normal 10 2 3 2 2" xfId="23259"/>
    <cellStyle name="Normal 10 2 3 3" xfId="23258"/>
    <cellStyle name="Normal 10 2 3_Sheet3" xfId="13"/>
    <cellStyle name="Normal 10 2 4" xfId="14"/>
    <cellStyle name="Normal 10 2 4 2" xfId="23261"/>
    <cellStyle name="Normal 10 2 4 3" xfId="23260"/>
    <cellStyle name="Normal 10 2 5" xfId="15"/>
    <cellStyle name="Normal 10 2 5 2" xfId="23263"/>
    <cellStyle name="Normal 10 2 5 3" xfId="23262"/>
    <cellStyle name="Normal 10 2 6" xfId="16"/>
    <cellStyle name="Normal 10 2 6 2" xfId="23264"/>
    <cellStyle name="Normal 10 2 7" xfId="23249"/>
    <cellStyle name="Normal 10 2_Sheet3" xfId="17"/>
    <cellStyle name="Normal 10 3" xfId="18"/>
    <cellStyle name="Normal 10 3 2" xfId="19"/>
    <cellStyle name="Normal 10 3 2 2" xfId="20"/>
    <cellStyle name="Normal 10 3 2 2 2" xfId="21"/>
    <cellStyle name="Normal 10 3 2 2 2 2" xfId="23268"/>
    <cellStyle name="Normal 10 3 2 2 3" xfId="23267"/>
    <cellStyle name="Normal 10 3 2 2_Sheet3" xfId="22"/>
    <cellStyle name="Normal 10 3 2 3" xfId="23"/>
    <cellStyle name="Normal 10 3 2 3 2" xfId="23270"/>
    <cellStyle name="Normal 10 3 2 3 3" xfId="23269"/>
    <cellStyle name="Normal 10 3 2 4" xfId="24"/>
    <cellStyle name="Normal 10 3 2 4 2" xfId="23272"/>
    <cellStyle name="Normal 10 3 2 4 3" xfId="23271"/>
    <cellStyle name="Normal 10 3 2 5" xfId="25"/>
    <cellStyle name="Normal 10 3 2 5 2" xfId="23273"/>
    <cellStyle name="Normal 10 3 2 6" xfId="23266"/>
    <cellStyle name="Normal 10 3 2_Sheet3" xfId="26"/>
    <cellStyle name="Normal 10 3 3" xfId="27"/>
    <cellStyle name="Normal 10 3 3 2" xfId="28"/>
    <cellStyle name="Normal 10 3 3 2 2" xfId="23275"/>
    <cellStyle name="Normal 10 3 3 3" xfId="23274"/>
    <cellStyle name="Normal 10 3 3_Sheet3" xfId="29"/>
    <cellStyle name="Normal 10 3 4" xfId="30"/>
    <cellStyle name="Normal 10 3 4 2" xfId="23277"/>
    <cellStyle name="Normal 10 3 4 3" xfId="23276"/>
    <cellStyle name="Normal 10 3 5" xfId="31"/>
    <cellStyle name="Normal 10 3 5 2" xfId="23279"/>
    <cellStyle name="Normal 10 3 5 3" xfId="23278"/>
    <cellStyle name="Normal 10 3 6" xfId="32"/>
    <cellStyle name="Normal 10 3 6 2" xfId="23280"/>
    <cellStyle name="Normal 10 3 7" xfId="23265"/>
    <cellStyle name="Normal 10 3_Sheet3" xfId="33"/>
    <cellStyle name="Normal 10 4" xfId="34"/>
    <cellStyle name="Normal 10 4 2" xfId="35"/>
    <cellStyle name="Normal 10 4 2 2" xfId="36"/>
    <cellStyle name="Normal 10 4 2 2 2" xfId="37"/>
    <cellStyle name="Normal 10 4 2 2 2 2" xfId="23284"/>
    <cellStyle name="Normal 10 4 2 2 3" xfId="23283"/>
    <cellStyle name="Normal 10 4 2 2_Sheet3" xfId="38"/>
    <cellStyle name="Normal 10 4 2 3" xfId="39"/>
    <cellStyle name="Normal 10 4 2 3 2" xfId="23286"/>
    <cellStyle name="Normal 10 4 2 3 3" xfId="23285"/>
    <cellStyle name="Normal 10 4 2 4" xfId="40"/>
    <cellStyle name="Normal 10 4 2 4 2" xfId="23288"/>
    <cellStyle name="Normal 10 4 2 4 3" xfId="23287"/>
    <cellStyle name="Normal 10 4 2 5" xfId="41"/>
    <cellStyle name="Normal 10 4 2 5 2" xfId="23289"/>
    <cellStyle name="Normal 10 4 2 6" xfId="23282"/>
    <cellStyle name="Normal 10 4 2_Sheet3" xfId="42"/>
    <cellStyle name="Normal 10 4 3" xfId="43"/>
    <cellStyle name="Normal 10 4 3 2" xfId="44"/>
    <cellStyle name="Normal 10 4 3 2 2" xfId="45"/>
    <cellStyle name="Normal 10 4 3 2 2 2" xfId="23292"/>
    <cellStyle name="Normal 10 4 3 2 3" xfId="23291"/>
    <cellStyle name="Normal 10 4 3 2_Sheet3" xfId="46"/>
    <cellStyle name="Normal 10 4 3 3" xfId="47"/>
    <cellStyle name="Normal 10 4 3 3 2" xfId="23294"/>
    <cellStyle name="Normal 10 4 3 3 3" xfId="23293"/>
    <cellStyle name="Normal 10 4 3 4" xfId="48"/>
    <cellStyle name="Normal 10 4 3 4 2" xfId="23296"/>
    <cellStyle name="Normal 10 4 3 4 3" xfId="23295"/>
    <cellStyle name="Normal 10 4 3 5" xfId="49"/>
    <cellStyle name="Normal 10 4 3 5 2" xfId="23297"/>
    <cellStyle name="Normal 10 4 3 6" xfId="23290"/>
    <cellStyle name="Normal 10 4 3_Sheet3" xfId="50"/>
    <cellStyle name="Normal 10 4 4" xfId="51"/>
    <cellStyle name="Normal 10 4 4 2" xfId="52"/>
    <cellStyle name="Normal 10 4 4 2 2" xfId="23299"/>
    <cellStyle name="Normal 10 4 4 3" xfId="23298"/>
    <cellStyle name="Normal 10 4 4_Sheet3" xfId="53"/>
    <cellStyle name="Normal 10 4 5" xfId="54"/>
    <cellStyle name="Normal 10 4 5 2" xfId="23301"/>
    <cellStyle name="Normal 10 4 5 3" xfId="23300"/>
    <cellStyle name="Normal 10 4 6" xfId="55"/>
    <cellStyle name="Normal 10 4 6 2" xfId="23303"/>
    <cellStyle name="Normal 10 4 6 3" xfId="23302"/>
    <cellStyle name="Normal 10 4 7" xfId="56"/>
    <cellStyle name="Normal 10 4 7 2" xfId="23304"/>
    <cellStyle name="Normal 10 4 8" xfId="23281"/>
    <cellStyle name="Normal 10 4_Sheet3" xfId="57"/>
    <cellStyle name="Normal 10 5" xfId="58"/>
    <cellStyle name="Normal 10 5 2" xfId="59"/>
    <cellStyle name="Normal 10 5 2 2" xfId="60"/>
    <cellStyle name="Normal 10 5 2 2 2" xfId="23307"/>
    <cellStyle name="Normal 10 5 2 3" xfId="23306"/>
    <cellStyle name="Normal 10 5 2_Sheet3" xfId="61"/>
    <cellStyle name="Normal 10 5 3" xfId="62"/>
    <cellStyle name="Normal 10 5 3 2" xfId="23309"/>
    <cellStyle name="Normal 10 5 3 3" xfId="23308"/>
    <cellStyle name="Normal 10 5 4" xfId="63"/>
    <cellStyle name="Normal 10 5 4 2" xfId="23311"/>
    <cellStyle name="Normal 10 5 4 3" xfId="23310"/>
    <cellStyle name="Normal 10 5 5" xfId="64"/>
    <cellStyle name="Normal 10 5 5 2" xfId="23312"/>
    <cellStyle name="Normal 10 5 6" xfId="23305"/>
    <cellStyle name="Normal 10 5_Sheet3" xfId="65"/>
    <cellStyle name="Normal 10 6" xfId="66"/>
    <cellStyle name="Normal 10 6 2" xfId="67"/>
    <cellStyle name="Normal 10 6 2 2" xfId="23314"/>
    <cellStyle name="Normal 10 6 3" xfId="23313"/>
    <cellStyle name="Normal 10 6_Sheet3" xfId="68"/>
    <cellStyle name="Normal 10 7" xfId="69"/>
    <cellStyle name="Normal 10 7 2" xfId="23316"/>
    <cellStyle name="Normal 10 7 3" xfId="23315"/>
    <cellStyle name="Normal 10 8" xfId="70"/>
    <cellStyle name="Normal 10 8 2" xfId="23318"/>
    <cellStyle name="Normal 10 8 3" xfId="23317"/>
    <cellStyle name="Normal 10 9" xfId="71"/>
    <cellStyle name="Normal 10 9 2" xfId="23319"/>
    <cellStyle name="Normal 10_Sheet3" xfId="72"/>
    <cellStyle name="Normal 11" xfId="73"/>
    <cellStyle name="Normal 11 10" xfId="23320"/>
    <cellStyle name="Normal 11 2" xfId="74"/>
    <cellStyle name="Normal 11 2 2" xfId="75"/>
    <cellStyle name="Normal 11 2 2 2" xfId="76"/>
    <cellStyle name="Normal 11 2 2 2 2" xfId="77"/>
    <cellStyle name="Normal 11 2 2 2 2 2" xfId="23324"/>
    <cellStyle name="Normal 11 2 2 2 3" xfId="23323"/>
    <cellStyle name="Normal 11 2 2 2_Sheet3" xfId="78"/>
    <cellStyle name="Normal 11 2 2 3" xfId="79"/>
    <cellStyle name="Normal 11 2 2 3 2" xfId="23326"/>
    <cellStyle name="Normal 11 2 2 3 3" xfId="23325"/>
    <cellStyle name="Normal 11 2 2 4" xfId="80"/>
    <cellStyle name="Normal 11 2 2 4 2" xfId="23328"/>
    <cellStyle name="Normal 11 2 2 4 3" xfId="23327"/>
    <cellStyle name="Normal 11 2 2 5" xfId="81"/>
    <cellStyle name="Normal 11 2 2 5 2" xfId="23329"/>
    <cellStyle name="Normal 11 2 2 6" xfId="23322"/>
    <cellStyle name="Normal 11 2 2_Sheet3" xfId="82"/>
    <cellStyle name="Normal 11 2 3" xfId="83"/>
    <cellStyle name="Normal 11 2 3 2" xfId="84"/>
    <cellStyle name="Normal 11 2 3 2 2" xfId="23331"/>
    <cellStyle name="Normal 11 2 3 3" xfId="23330"/>
    <cellStyle name="Normal 11 2 3_Sheet3" xfId="85"/>
    <cellStyle name="Normal 11 2 4" xfId="86"/>
    <cellStyle name="Normal 11 2 4 2" xfId="23333"/>
    <cellStyle name="Normal 11 2 4 3" xfId="23332"/>
    <cellStyle name="Normal 11 2 5" xfId="87"/>
    <cellStyle name="Normal 11 2 5 2" xfId="23335"/>
    <cellStyle name="Normal 11 2 5 3" xfId="23334"/>
    <cellStyle name="Normal 11 2 6" xfId="88"/>
    <cellStyle name="Normal 11 2 6 2" xfId="23336"/>
    <cellStyle name="Normal 11 2 7" xfId="23321"/>
    <cellStyle name="Normal 11 2_Sheet3" xfId="89"/>
    <cellStyle name="Normal 11 3" xfId="90"/>
    <cellStyle name="Normal 11 3 2" xfId="91"/>
    <cellStyle name="Normal 11 3 2 2" xfId="92"/>
    <cellStyle name="Normal 11 3 2 2 2" xfId="93"/>
    <cellStyle name="Normal 11 3 2 2 2 2" xfId="23340"/>
    <cellStyle name="Normal 11 3 2 2 3" xfId="23339"/>
    <cellStyle name="Normal 11 3 2 2_Sheet3" xfId="94"/>
    <cellStyle name="Normal 11 3 2 3" xfId="95"/>
    <cellStyle name="Normal 11 3 2 3 2" xfId="23342"/>
    <cellStyle name="Normal 11 3 2 3 3" xfId="23341"/>
    <cellStyle name="Normal 11 3 2 4" xfId="96"/>
    <cellStyle name="Normal 11 3 2 4 2" xfId="23344"/>
    <cellStyle name="Normal 11 3 2 4 3" xfId="23343"/>
    <cellStyle name="Normal 11 3 2 5" xfId="97"/>
    <cellStyle name="Normal 11 3 2 5 2" xfId="23345"/>
    <cellStyle name="Normal 11 3 2 6" xfId="23338"/>
    <cellStyle name="Normal 11 3 2_Sheet3" xfId="98"/>
    <cellStyle name="Normal 11 3 3" xfId="99"/>
    <cellStyle name="Normal 11 3 3 2" xfId="100"/>
    <cellStyle name="Normal 11 3 3 2 2" xfId="23347"/>
    <cellStyle name="Normal 11 3 3 3" xfId="23346"/>
    <cellStyle name="Normal 11 3 3_Sheet3" xfId="101"/>
    <cellStyle name="Normal 11 3 4" xfId="102"/>
    <cellStyle name="Normal 11 3 4 2" xfId="23349"/>
    <cellStyle name="Normal 11 3 4 3" xfId="23348"/>
    <cellStyle name="Normal 11 3 5" xfId="103"/>
    <cellStyle name="Normal 11 3 5 2" xfId="23351"/>
    <cellStyle name="Normal 11 3 5 3" xfId="23350"/>
    <cellStyle name="Normal 11 3 6" xfId="104"/>
    <cellStyle name="Normal 11 3 6 2" xfId="23352"/>
    <cellStyle name="Normal 11 3 7" xfId="23337"/>
    <cellStyle name="Normal 11 3_Sheet3" xfId="105"/>
    <cellStyle name="Normal 11 4" xfId="106"/>
    <cellStyle name="Normal 11 4 2" xfId="107"/>
    <cellStyle name="Normal 11 4 2 2" xfId="108"/>
    <cellStyle name="Normal 11 4 2 2 2" xfId="109"/>
    <cellStyle name="Normal 11 4 2 2 2 2" xfId="23356"/>
    <cellStyle name="Normal 11 4 2 2 3" xfId="23355"/>
    <cellStyle name="Normal 11 4 2 2_Sheet3" xfId="110"/>
    <cellStyle name="Normal 11 4 2 3" xfId="111"/>
    <cellStyle name="Normal 11 4 2 3 2" xfId="23358"/>
    <cellStyle name="Normal 11 4 2 3 3" xfId="23357"/>
    <cellStyle name="Normal 11 4 2 4" xfId="112"/>
    <cellStyle name="Normal 11 4 2 4 2" xfId="23360"/>
    <cellStyle name="Normal 11 4 2 4 3" xfId="23359"/>
    <cellStyle name="Normal 11 4 2 5" xfId="113"/>
    <cellStyle name="Normal 11 4 2 5 2" xfId="23361"/>
    <cellStyle name="Normal 11 4 2 6" xfId="23354"/>
    <cellStyle name="Normal 11 4 2_Sheet3" xfId="114"/>
    <cellStyle name="Normal 11 4 3" xfId="115"/>
    <cellStyle name="Normal 11 4 3 2" xfId="116"/>
    <cellStyle name="Normal 11 4 3 2 2" xfId="23363"/>
    <cellStyle name="Normal 11 4 3 3" xfId="23362"/>
    <cellStyle name="Normal 11 4 3_Sheet3" xfId="117"/>
    <cellStyle name="Normal 11 4 4" xfId="118"/>
    <cellStyle name="Normal 11 4 4 2" xfId="23365"/>
    <cellStyle name="Normal 11 4 4 3" xfId="23364"/>
    <cellStyle name="Normal 11 4 5" xfId="119"/>
    <cellStyle name="Normal 11 4 5 2" xfId="23367"/>
    <cellStyle name="Normal 11 4 5 3" xfId="23366"/>
    <cellStyle name="Normal 11 4 6" xfId="120"/>
    <cellStyle name="Normal 11 4 6 2" xfId="23368"/>
    <cellStyle name="Normal 11 4 7" xfId="23353"/>
    <cellStyle name="Normal 11 4_Sheet3" xfId="121"/>
    <cellStyle name="Normal 11 5" xfId="122"/>
    <cellStyle name="Normal 11 5 2" xfId="123"/>
    <cellStyle name="Normal 11 5 2 2" xfId="124"/>
    <cellStyle name="Normal 11 5 2 2 2" xfId="23371"/>
    <cellStyle name="Normal 11 5 2 3" xfId="23370"/>
    <cellStyle name="Normal 11 5 2_Sheet3" xfId="125"/>
    <cellStyle name="Normal 11 5 3" xfId="126"/>
    <cellStyle name="Normal 11 5 3 2" xfId="23373"/>
    <cellStyle name="Normal 11 5 3 3" xfId="23372"/>
    <cellStyle name="Normal 11 5 4" xfId="127"/>
    <cellStyle name="Normal 11 5 4 2" xfId="23375"/>
    <cellStyle name="Normal 11 5 4 3" xfId="23374"/>
    <cellStyle name="Normal 11 5 5" xfId="128"/>
    <cellStyle name="Normal 11 5 5 2" xfId="23376"/>
    <cellStyle name="Normal 11 5 6" xfId="23369"/>
    <cellStyle name="Normal 11 5_Sheet3" xfId="129"/>
    <cellStyle name="Normal 11 6" xfId="130"/>
    <cellStyle name="Normal 11 6 2" xfId="131"/>
    <cellStyle name="Normal 11 6 2 2" xfId="23378"/>
    <cellStyle name="Normal 11 6 3" xfId="23377"/>
    <cellStyle name="Normal 11 6_Sheet3" xfId="132"/>
    <cellStyle name="Normal 11 7" xfId="133"/>
    <cellStyle name="Normal 11 7 2" xfId="23380"/>
    <cellStyle name="Normal 11 7 3" xfId="23379"/>
    <cellStyle name="Normal 11 8" xfId="134"/>
    <cellStyle name="Normal 11 8 2" xfId="23382"/>
    <cellStyle name="Normal 11 8 3" xfId="23381"/>
    <cellStyle name="Normal 11 9" xfId="135"/>
    <cellStyle name="Normal 11 9 2" xfId="23383"/>
    <cellStyle name="Normal 11_Sheet3" xfId="136"/>
    <cellStyle name="Normal 12" xfId="137"/>
    <cellStyle name="Normal 12 10" xfId="23384"/>
    <cellStyle name="Normal 12 2" xfId="138"/>
    <cellStyle name="Normal 12 2 2" xfId="139"/>
    <cellStyle name="Normal 12 2 2 2" xfId="140"/>
    <cellStyle name="Normal 12 2 2 2 2" xfId="141"/>
    <cellStyle name="Normal 12 2 2 2 2 2" xfId="23388"/>
    <cellStyle name="Normal 12 2 2 2 3" xfId="23387"/>
    <cellStyle name="Normal 12 2 2 2_Sheet3" xfId="142"/>
    <cellStyle name="Normal 12 2 2 3" xfId="143"/>
    <cellStyle name="Normal 12 2 2 3 2" xfId="23390"/>
    <cellStyle name="Normal 12 2 2 3 3" xfId="23389"/>
    <cellStyle name="Normal 12 2 2 4" xfId="144"/>
    <cellStyle name="Normal 12 2 2 4 2" xfId="23392"/>
    <cellStyle name="Normal 12 2 2 4 3" xfId="23391"/>
    <cellStyle name="Normal 12 2 2 5" xfId="145"/>
    <cellStyle name="Normal 12 2 2 5 2" xfId="23393"/>
    <cellStyle name="Normal 12 2 2 6" xfId="23386"/>
    <cellStyle name="Normal 12 2 2_Sheet3" xfId="146"/>
    <cellStyle name="Normal 12 2 3" xfId="147"/>
    <cellStyle name="Normal 12 2 3 2" xfId="148"/>
    <cellStyle name="Normal 12 2 3 2 2" xfId="23395"/>
    <cellStyle name="Normal 12 2 3 3" xfId="23394"/>
    <cellStyle name="Normal 12 2 3_Sheet3" xfId="149"/>
    <cellStyle name="Normal 12 2 4" xfId="150"/>
    <cellStyle name="Normal 12 2 4 2" xfId="23397"/>
    <cellStyle name="Normal 12 2 4 3" xfId="23396"/>
    <cellStyle name="Normal 12 2 5" xfId="151"/>
    <cellStyle name="Normal 12 2 5 2" xfId="23399"/>
    <cellStyle name="Normal 12 2 5 3" xfId="23398"/>
    <cellStyle name="Normal 12 2 6" xfId="152"/>
    <cellStyle name="Normal 12 2 6 2" xfId="23400"/>
    <cellStyle name="Normal 12 2 7" xfId="23385"/>
    <cellStyle name="Normal 12 2_Sheet3" xfId="153"/>
    <cellStyle name="Normal 12 3" xfId="154"/>
    <cellStyle name="Normal 12 3 2" xfId="155"/>
    <cellStyle name="Normal 12 3 2 2" xfId="156"/>
    <cellStyle name="Normal 12 3 2 2 2" xfId="157"/>
    <cellStyle name="Normal 12 3 2 2 2 2" xfId="23404"/>
    <cellStyle name="Normal 12 3 2 2 3" xfId="23403"/>
    <cellStyle name="Normal 12 3 2 2_Sheet3" xfId="158"/>
    <cellStyle name="Normal 12 3 2 3" xfId="159"/>
    <cellStyle name="Normal 12 3 2 3 2" xfId="23406"/>
    <cellStyle name="Normal 12 3 2 3 3" xfId="23405"/>
    <cellStyle name="Normal 12 3 2 4" xfId="160"/>
    <cellStyle name="Normal 12 3 2 4 2" xfId="23408"/>
    <cellStyle name="Normal 12 3 2 4 3" xfId="23407"/>
    <cellStyle name="Normal 12 3 2 5" xfId="161"/>
    <cellStyle name="Normal 12 3 2 5 2" xfId="23409"/>
    <cellStyle name="Normal 12 3 2 6" xfId="23402"/>
    <cellStyle name="Normal 12 3 2_Sheet3" xfId="162"/>
    <cellStyle name="Normal 12 3 3" xfId="163"/>
    <cellStyle name="Normal 12 3 3 2" xfId="164"/>
    <cellStyle name="Normal 12 3 3 2 2" xfId="23411"/>
    <cellStyle name="Normal 12 3 3 3" xfId="23410"/>
    <cellStyle name="Normal 12 3 3_Sheet3" xfId="165"/>
    <cellStyle name="Normal 12 3 4" xfId="166"/>
    <cellStyle name="Normal 12 3 4 2" xfId="23413"/>
    <cellStyle name="Normal 12 3 4 3" xfId="23412"/>
    <cellStyle name="Normal 12 3 5" xfId="167"/>
    <cellStyle name="Normal 12 3 5 2" xfId="23415"/>
    <cellStyle name="Normal 12 3 5 3" xfId="23414"/>
    <cellStyle name="Normal 12 3 6" xfId="168"/>
    <cellStyle name="Normal 12 3 6 2" xfId="23416"/>
    <cellStyle name="Normal 12 3 7" xfId="23401"/>
    <cellStyle name="Normal 12 3_Sheet3" xfId="169"/>
    <cellStyle name="Normal 12 4" xfId="170"/>
    <cellStyle name="Normal 12 4 2" xfId="171"/>
    <cellStyle name="Normal 12 4 2 2" xfId="172"/>
    <cellStyle name="Normal 12 4 2 2 2" xfId="173"/>
    <cellStyle name="Normal 12 4 2 2 2 2" xfId="23420"/>
    <cellStyle name="Normal 12 4 2 2 3" xfId="23419"/>
    <cellStyle name="Normal 12 4 2 2_Sheet3" xfId="174"/>
    <cellStyle name="Normal 12 4 2 3" xfId="175"/>
    <cellStyle name="Normal 12 4 2 3 2" xfId="23422"/>
    <cellStyle name="Normal 12 4 2 3 3" xfId="23421"/>
    <cellStyle name="Normal 12 4 2 4" xfId="176"/>
    <cellStyle name="Normal 12 4 2 4 2" xfId="23424"/>
    <cellStyle name="Normal 12 4 2 4 3" xfId="23423"/>
    <cellStyle name="Normal 12 4 2 5" xfId="177"/>
    <cellStyle name="Normal 12 4 2 5 2" xfId="23425"/>
    <cellStyle name="Normal 12 4 2 6" xfId="23418"/>
    <cellStyle name="Normal 12 4 2_Sheet3" xfId="178"/>
    <cellStyle name="Normal 12 4 3" xfId="179"/>
    <cellStyle name="Normal 12 4 3 2" xfId="180"/>
    <cellStyle name="Normal 12 4 3 2 2" xfId="23427"/>
    <cellStyle name="Normal 12 4 3 3" xfId="23426"/>
    <cellStyle name="Normal 12 4 3_Sheet3" xfId="181"/>
    <cellStyle name="Normal 12 4 4" xfId="182"/>
    <cellStyle name="Normal 12 4 4 2" xfId="23429"/>
    <cellStyle name="Normal 12 4 4 3" xfId="23428"/>
    <cellStyle name="Normal 12 4 5" xfId="183"/>
    <cellStyle name="Normal 12 4 5 2" xfId="23431"/>
    <cellStyle name="Normal 12 4 5 3" xfId="23430"/>
    <cellStyle name="Normal 12 4 6" xfId="184"/>
    <cellStyle name="Normal 12 4 6 2" xfId="23432"/>
    <cellStyle name="Normal 12 4 7" xfId="23417"/>
    <cellStyle name="Normal 12 4_Sheet3" xfId="185"/>
    <cellStyle name="Normal 12 5" xfId="186"/>
    <cellStyle name="Normal 12 5 2" xfId="187"/>
    <cellStyle name="Normal 12 5 2 2" xfId="188"/>
    <cellStyle name="Normal 12 5 2 2 2" xfId="23435"/>
    <cellStyle name="Normal 12 5 2 3" xfId="23434"/>
    <cellStyle name="Normal 12 5 2_Sheet3" xfId="189"/>
    <cellStyle name="Normal 12 5 3" xfId="190"/>
    <cellStyle name="Normal 12 5 3 2" xfId="23437"/>
    <cellStyle name="Normal 12 5 3 3" xfId="23436"/>
    <cellStyle name="Normal 12 5 4" xfId="191"/>
    <cellStyle name="Normal 12 5 4 2" xfId="23439"/>
    <cellStyle name="Normal 12 5 4 3" xfId="23438"/>
    <cellStyle name="Normal 12 5 5" xfId="192"/>
    <cellStyle name="Normal 12 5 5 2" xfId="23440"/>
    <cellStyle name="Normal 12 5 6" xfId="23433"/>
    <cellStyle name="Normal 12 5_Sheet3" xfId="193"/>
    <cellStyle name="Normal 12 6" xfId="194"/>
    <cellStyle name="Normal 12 6 2" xfId="195"/>
    <cellStyle name="Normal 12 6 2 2" xfId="23442"/>
    <cellStyle name="Normal 12 6 3" xfId="23441"/>
    <cellStyle name="Normal 12 6_Sheet3" xfId="196"/>
    <cellStyle name="Normal 12 7" xfId="197"/>
    <cellStyle name="Normal 12 7 2" xfId="23444"/>
    <cellStyle name="Normal 12 7 3" xfId="23443"/>
    <cellStyle name="Normal 12 8" xfId="198"/>
    <cellStyle name="Normal 12 8 2" xfId="23446"/>
    <cellStyle name="Normal 12 8 3" xfId="23445"/>
    <cellStyle name="Normal 12 9" xfId="199"/>
    <cellStyle name="Normal 12 9 2" xfId="23447"/>
    <cellStyle name="Normal 12_Sheet3" xfId="200"/>
    <cellStyle name="Normal 13" xfId="201"/>
    <cellStyle name="Normal 13 10" xfId="23448"/>
    <cellStyle name="Normal 13 2" xfId="202"/>
    <cellStyle name="Normal 13 2 2" xfId="203"/>
    <cellStyle name="Normal 13 2 2 2" xfId="204"/>
    <cellStyle name="Normal 13 2 2 2 2" xfId="205"/>
    <cellStyle name="Normal 13 2 2 2 2 2" xfId="23452"/>
    <cellStyle name="Normal 13 2 2 2 3" xfId="23451"/>
    <cellStyle name="Normal 13 2 2 2_Sheet3" xfId="206"/>
    <cellStyle name="Normal 13 2 2 3" xfId="207"/>
    <cellStyle name="Normal 13 2 2 3 2" xfId="23454"/>
    <cellStyle name="Normal 13 2 2 3 3" xfId="23453"/>
    <cellStyle name="Normal 13 2 2 4" xfId="208"/>
    <cellStyle name="Normal 13 2 2 4 2" xfId="23456"/>
    <cellStyle name="Normal 13 2 2 4 3" xfId="23455"/>
    <cellStyle name="Normal 13 2 2 5" xfId="209"/>
    <cellStyle name="Normal 13 2 2 5 2" xfId="23457"/>
    <cellStyle name="Normal 13 2 2 6" xfId="23450"/>
    <cellStyle name="Normal 13 2 2_Sheet3" xfId="210"/>
    <cellStyle name="Normal 13 2 3" xfId="211"/>
    <cellStyle name="Normal 13 2 3 2" xfId="212"/>
    <cellStyle name="Normal 13 2 3 2 2" xfId="23459"/>
    <cellStyle name="Normal 13 2 3 3" xfId="23458"/>
    <cellStyle name="Normal 13 2 3_Sheet3" xfId="213"/>
    <cellStyle name="Normal 13 2 4" xfId="214"/>
    <cellStyle name="Normal 13 2 4 2" xfId="23461"/>
    <cellStyle name="Normal 13 2 4 3" xfId="23460"/>
    <cellStyle name="Normal 13 2 5" xfId="215"/>
    <cellStyle name="Normal 13 2 5 2" xfId="23463"/>
    <cellStyle name="Normal 13 2 5 3" xfId="23462"/>
    <cellStyle name="Normal 13 2 6" xfId="216"/>
    <cellStyle name="Normal 13 2 6 2" xfId="23464"/>
    <cellStyle name="Normal 13 2 7" xfId="23449"/>
    <cellStyle name="Normal 13 2_Sheet3" xfId="217"/>
    <cellStyle name="Normal 13 3" xfId="218"/>
    <cellStyle name="Normal 13 3 2" xfId="219"/>
    <cellStyle name="Normal 13 3 2 2" xfId="220"/>
    <cellStyle name="Normal 13 3 2 2 2" xfId="221"/>
    <cellStyle name="Normal 13 3 2 2 2 2" xfId="23468"/>
    <cellStyle name="Normal 13 3 2 2 3" xfId="23467"/>
    <cellStyle name="Normal 13 3 2 2_Sheet3" xfId="222"/>
    <cellStyle name="Normal 13 3 2 3" xfId="223"/>
    <cellStyle name="Normal 13 3 2 3 2" xfId="23470"/>
    <cellStyle name="Normal 13 3 2 3 3" xfId="23469"/>
    <cellStyle name="Normal 13 3 2 4" xfId="224"/>
    <cellStyle name="Normal 13 3 2 4 2" xfId="23472"/>
    <cellStyle name="Normal 13 3 2 4 3" xfId="23471"/>
    <cellStyle name="Normal 13 3 2 5" xfId="225"/>
    <cellStyle name="Normal 13 3 2 5 2" xfId="23473"/>
    <cellStyle name="Normal 13 3 2 6" xfId="23466"/>
    <cellStyle name="Normal 13 3 2_Sheet3" xfId="226"/>
    <cellStyle name="Normal 13 3 3" xfId="227"/>
    <cellStyle name="Normal 13 3 3 2" xfId="228"/>
    <cellStyle name="Normal 13 3 3 2 2" xfId="23475"/>
    <cellStyle name="Normal 13 3 3 3" xfId="23474"/>
    <cellStyle name="Normal 13 3 3_Sheet3" xfId="229"/>
    <cellStyle name="Normal 13 3 4" xfId="230"/>
    <cellStyle name="Normal 13 3 4 2" xfId="23477"/>
    <cellStyle name="Normal 13 3 4 3" xfId="23476"/>
    <cellStyle name="Normal 13 3 5" xfId="231"/>
    <cellStyle name="Normal 13 3 5 2" xfId="23479"/>
    <cellStyle name="Normal 13 3 5 3" xfId="23478"/>
    <cellStyle name="Normal 13 3 6" xfId="232"/>
    <cellStyle name="Normal 13 3 6 2" xfId="23480"/>
    <cellStyle name="Normal 13 3 7" xfId="23465"/>
    <cellStyle name="Normal 13 3_Sheet3" xfId="233"/>
    <cellStyle name="Normal 13 4" xfId="234"/>
    <cellStyle name="Normal 13 4 2" xfId="235"/>
    <cellStyle name="Normal 13 4 2 2" xfId="236"/>
    <cellStyle name="Normal 13 4 2 2 2" xfId="237"/>
    <cellStyle name="Normal 13 4 2 2 2 2" xfId="23484"/>
    <cellStyle name="Normal 13 4 2 2 3" xfId="23483"/>
    <cellStyle name="Normal 13 4 2 2_Sheet3" xfId="238"/>
    <cellStyle name="Normal 13 4 2 3" xfId="239"/>
    <cellStyle name="Normal 13 4 2 3 2" xfId="23486"/>
    <cellStyle name="Normal 13 4 2 3 3" xfId="23485"/>
    <cellStyle name="Normal 13 4 2 4" xfId="240"/>
    <cellStyle name="Normal 13 4 2 4 2" xfId="23488"/>
    <cellStyle name="Normal 13 4 2 4 3" xfId="23487"/>
    <cellStyle name="Normal 13 4 2 5" xfId="241"/>
    <cellStyle name="Normal 13 4 2 5 2" xfId="23489"/>
    <cellStyle name="Normal 13 4 2 6" xfId="23482"/>
    <cellStyle name="Normal 13 4 2_Sheet3" xfId="242"/>
    <cellStyle name="Normal 13 4 3" xfId="243"/>
    <cellStyle name="Normal 13 4 3 2" xfId="244"/>
    <cellStyle name="Normal 13 4 3 2 2" xfId="23491"/>
    <cellStyle name="Normal 13 4 3 3" xfId="23490"/>
    <cellStyle name="Normal 13 4 3_Sheet3" xfId="245"/>
    <cellStyle name="Normal 13 4 4" xfId="246"/>
    <cellStyle name="Normal 13 4 4 2" xfId="23493"/>
    <cellStyle name="Normal 13 4 4 3" xfId="23492"/>
    <cellStyle name="Normal 13 4 5" xfId="247"/>
    <cellStyle name="Normal 13 4 5 2" xfId="23495"/>
    <cellStyle name="Normal 13 4 5 3" xfId="23494"/>
    <cellStyle name="Normal 13 4 6" xfId="248"/>
    <cellStyle name="Normal 13 4 6 2" xfId="23496"/>
    <cellStyle name="Normal 13 4 7" xfId="23481"/>
    <cellStyle name="Normal 13 4_Sheet3" xfId="249"/>
    <cellStyle name="Normal 13 5" xfId="250"/>
    <cellStyle name="Normal 13 5 2" xfId="251"/>
    <cellStyle name="Normal 13 5 2 2" xfId="252"/>
    <cellStyle name="Normal 13 5 2 2 2" xfId="23499"/>
    <cellStyle name="Normal 13 5 2 3" xfId="23498"/>
    <cellStyle name="Normal 13 5 2_Sheet3" xfId="253"/>
    <cellStyle name="Normal 13 5 3" xfId="254"/>
    <cellStyle name="Normal 13 5 3 2" xfId="23501"/>
    <cellStyle name="Normal 13 5 3 3" xfId="23500"/>
    <cellStyle name="Normal 13 5 4" xfId="255"/>
    <cellStyle name="Normal 13 5 4 2" xfId="23503"/>
    <cellStyle name="Normal 13 5 4 3" xfId="23502"/>
    <cellStyle name="Normal 13 5 5" xfId="256"/>
    <cellStyle name="Normal 13 5 5 2" xfId="23504"/>
    <cellStyle name="Normal 13 5 6" xfId="23497"/>
    <cellStyle name="Normal 13 5_Sheet3" xfId="257"/>
    <cellStyle name="Normal 13 6" xfId="258"/>
    <cellStyle name="Normal 13 6 2" xfId="259"/>
    <cellStyle name="Normal 13 6 2 2" xfId="23506"/>
    <cellStyle name="Normal 13 6 3" xfId="23505"/>
    <cellStyle name="Normal 13 6_Sheet3" xfId="260"/>
    <cellStyle name="Normal 13 7" xfId="261"/>
    <cellStyle name="Normal 13 7 2" xfId="23508"/>
    <cellStyle name="Normal 13 7 3" xfId="23507"/>
    <cellStyle name="Normal 13 8" xfId="262"/>
    <cellStyle name="Normal 13 8 2" xfId="23510"/>
    <cellStyle name="Normal 13 8 3" xfId="23509"/>
    <cellStyle name="Normal 13 9" xfId="263"/>
    <cellStyle name="Normal 13 9 2" xfId="23511"/>
    <cellStyle name="Normal 13_Sheet3" xfId="264"/>
    <cellStyle name="Normal 14" xfId="265"/>
    <cellStyle name="Normal 14 10" xfId="23512"/>
    <cellStyle name="Normal 14 2" xfId="266"/>
    <cellStyle name="Normal 14 2 2" xfId="267"/>
    <cellStyle name="Normal 14 2 2 2" xfId="268"/>
    <cellStyle name="Normal 14 2 2 2 2" xfId="269"/>
    <cellStyle name="Normal 14 2 2 2 2 2" xfId="23516"/>
    <cellStyle name="Normal 14 2 2 2 3" xfId="23515"/>
    <cellStyle name="Normal 14 2 2 2_Sheet3" xfId="270"/>
    <cellStyle name="Normal 14 2 2 3" xfId="271"/>
    <cellStyle name="Normal 14 2 2 3 2" xfId="23518"/>
    <cellStyle name="Normal 14 2 2 3 3" xfId="23517"/>
    <cellStyle name="Normal 14 2 2 4" xfId="272"/>
    <cellStyle name="Normal 14 2 2 4 2" xfId="23520"/>
    <cellStyle name="Normal 14 2 2 4 3" xfId="23519"/>
    <cellStyle name="Normal 14 2 2 5" xfId="273"/>
    <cellStyle name="Normal 14 2 2 5 2" xfId="23521"/>
    <cellStyle name="Normal 14 2 2 6" xfId="23514"/>
    <cellStyle name="Normal 14 2 2_Sheet3" xfId="274"/>
    <cellStyle name="Normal 14 2 3" xfId="275"/>
    <cellStyle name="Normal 14 2 3 2" xfId="276"/>
    <cellStyle name="Normal 14 2 3 2 2" xfId="23523"/>
    <cellStyle name="Normal 14 2 3 3" xfId="23522"/>
    <cellStyle name="Normal 14 2 3_Sheet3" xfId="277"/>
    <cellStyle name="Normal 14 2 4" xfId="278"/>
    <cellStyle name="Normal 14 2 4 2" xfId="23525"/>
    <cellStyle name="Normal 14 2 4 3" xfId="23524"/>
    <cellStyle name="Normal 14 2 5" xfId="279"/>
    <cellStyle name="Normal 14 2 5 2" xfId="23527"/>
    <cellStyle name="Normal 14 2 5 3" xfId="23526"/>
    <cellStyle name="Normal 14 2 6" xfId="280"/>
    <cellStyle name="Normal 14 2 6 2" xfId="23528"/>
    <cellStyle name="Normal 14 2 7" xfId="23513"/>
    <cellStyle name="Normal 14 2_Sheet3" xfId="281"/>
    <cellStyle name="Normal 14 3" xfId="282"/>
    <cellStyle name="Normal 14 3 2" xfId="283"/>
    <cellStyle name="Normal 14 3 2 2" xfId="284"/>
    <cellStyle name="Normal 14 3 2 2 2" xfId="285"/>
    <cellStyle name="Normal 14 3 2 2 2 2" xfId="23532"/>
    <cellStyle name="Normal 14 3 2 2 3" xfId="23531"/>
    <cellStyle name="Normal 14 3 2 2_Sheet3" xfId="286"/>
    <cellStyle name="Normal 14 3 2 3" xfId="287"/>
    <cellStyle name="Normal 14 3 2 3 2" xfId="23534"/>
    <cellStyle name="Normal 14 3 2 3 3" xfId="23533"/>
    <cellStyle name="Normal 14 3 2 4" xfId="288"/>
    <cellStyle name="Normal 14 3 2 4 2" xfId="23536"/>
    <cellStyle name="Normal 14 3 2 4 3" xfId="23535"/>
    <cellStyle name="Normal 14 3 2 5" xfId="289"/>
    <cellStyle name="Normal 14 3 2 5 2" xfId="23537"/>
    <cellStyle name="Normal 14 3 2 6" xfId="23530"/>
    <cellStyle name="Normal 14 3 2_Sheet3" xfId="290"/>
    <cellStyle name="Normal 14 3 3" xfId="291"/>
    <cellStyle name="Normal 14 3 3 2" xfId="292"/>
    <cellStyle name="Normal 14 3 3 2 2" xfId="23539"/>
    <cellStyle name="Normal 14 3 3 3" xfId="23538"/>
    <cellStyle name="Normal 14 3 3_Sheet3" xfId="293"/>
    <cellStyle name="Normal 14 3 4" xfId="294"/>
    <cellStyle name="Normal 14 3 4 2" xfId="23541"/>
    <cellStyle name="Normal 14 3 4 3" xfId="23540"/>
    <cellStyle name="Normal 14 3 5" xfId="295"/>
    <cellStyle name="Normal 14 3 5 2" xfId="23543"/>
    <cellStyle name="Normal 14 3 5 3" xfId="23542"/>
    <cellStyle name="Normal 14 3 6" xfId="296"/>
    <cellStyle name="Normal 14 3 6 2" xfId="23544"/>
    <cellStyle name="Normal 14 3 7" xfId="23529"/>
    <cellStyle name="Normal 14 3_Sheet3" xfId="297"/>
    <cellStyle name="Normal 14 4" xfId="298"/>
    <cellStyle name="Normal 14 4 2" xfId="299"/>
    <cellStyle name="Normal 14 4 2 2" xfId="300"/>
    <cellStyle name="Normal 14 4 2 2 2" xfId="301"/>
    <cellStyle name="Normal 14 4 2 2 2 2" xfId="23548"/>
    <cellStyle name="Normal 14 4 2 2 3" xfId="23547"/>
    <cellStyle name="Normal 14 4 2 2_Sheet3" xfId="302"/>
    <cellStyle name="Normal 14 4 2 3" xfId="303"/>
    <cellStyle name="Normal 14 4 2 3 2" xfId="23550"/>
    <cellStyle name="Normal 14 4 2 3 3" xfId="23549"/>
    <cellStyle name="Normal 14 4 2 4" xfId="304"/>
    <cellStyle name="Normal 14 4 2 4 2" xfId="23552"/>
    <cellStyle name="Normal 14 4 2 4 3" xfId="23551"/>
    <cellStyle name="Normal 14 4 2 5" xfId="305"/>
    <cellStyle name="Normal 14 4 2 5 2" xfId="23553"/>
    <cellStyle name="Normal 14 4 2 6" xfId="23546"/>
    <cellStyle name="Normal 14 4 2_Sheet3" xfId="306"/>
    <cellStyle name="Normal 14 4 3" xfId="307"/>
    <cellStyle name="Normal 14 4 3 2" xfId="308"/>
    <cellStyle name="Normal 14 4 3 2 2" xfId="23555"/>
    <cellStyle name="Normal 14 4 3 3" xfId="23554"/>
    <cellStyle name="Normal 14 4 3_Sheet3" xfId="309"/>
    <cellStyle name="Normal 14 4 4" xfId="310"/>
    <cellStyle name="Normal 14 4 4 2" xfId="23557"/>
    <cellStyle name="Normal 14 4 4 3" xfId="23556"/>
    <cellStyle name="Normal 14 4 5" xfId="311"/>
    <cellStyle name="Normal 14 4 5 2" xfId="23559"/>
    <cellStyle name="Normal 14 4 5 3" xfId="23558"/>
    <cellStyle name="Normal 14 4 6" xfId="312"/>
    <cellStyle name="Normal 14 4 6 2" xfId="23560"/>
    <cellStyle name="Normal 14 4 7" xfId="23545"/>
    <cellStyle name="Normal 14 4_Sheet3" xfId="313"/>
    <cellStyle name="Normal 14 5" xfId="314"/>
    <cellStyle name="Normal 14 5 2" xfId="315"/>
    <cellStyle name="Normal 14 5 2 2" xfId="316"/>
    <cellStyle name="Normal 14 5 2 2 2" xfId="23563"/>
    <cellStyle name="Normal 14 5 2 3" xfId="23562"/>
    <cellStyle name="Normal 14 5 2_Sheet3" xfId="317"/>
    <cellStyle name="Normal 14 5 3" xfId="318"/>
    <cellStyle name="Normal 14 5 3 2" xfId="23565"/>
    <cellStyle name="Normal 14 5 3 3" xfId="23564"/>
    <cellStyle name="Normal 14 5 4" xfId="319"/>
    <cellStyle name="Normal 14 5 4 2" xfId="23567"/>
    <cellStyle name="Normal 14 5 4 3" xfId="23566"/>
    <cellStyle name="Normal 14 5 5" xfId="320"/>
    <cellStyle name="Normal 14 5 5 2" xfId="23568"/>
    <cellStyle name="Normal 14 5 6" xfId="23561"/>
    <cellStyle name="Normal 14 5_Sheet3" xfId="321"/>
    <cellStyle name="Normal 14 6" xfId="322"/>
    <cellStyle name="Normal 14 6 2" xfId="323"/>
    <cellStyle name="Normal 14 6 2 2" xfId="23570"/>
    <cellStyle name="Normal 14 6 3" xfId="23569"/>
    <cellStyle name="Normal 14 6_Sheet3" xfId="324"/>
    <cellStyle name="Normal 14 7" xfId="325"/>
    <cellStyle name="Normal 14 7 2" xfId="23572"/>
    <cellStyle name="Normal 14 7 3" xfId="23571"/>
    <cellStyle name="Normal 14 8" xfId="326"/>
    <cellStyle name="Normal 14 8 2" xfId="23574"/>
    <cellStyle name="Normal 14 8 3" xfId="23573"/>
    <cellStyle name="Normal 14 9" xfId="327"/>
    <cellStyle name="Normal 14 9 2" xfId="23575"/>
    <cellStyle name="Normal 14_Sheet3" xfId="328"/>
    <cellStyle name="Normal 15" xfId="329"/>
    <cellStyle name="Normal 15 10" xfId="23576"/>
    <cellStyle name="Normal 15 2" xfId="330"/>
    <cellStyle name="Normal 15 2 2" xfId="331"/>
    <cellStyle name="Normal 15 2 2 2" xfId="332"/>
    <cellStyle name="Normal 15 2 2 2 2" xfId="333"/>
    <cellStyle name="Normal 15 2 2 2 2 2" xfId="23580"/>
    <cellStyle name="Normal 15 2 2 2 3" xfId="23579"/>
    <cellStyle name="Normal 15 2 2 2_Sheet3" xfId="334"/>
    <cellStyle name="Normal 15 2 2 3" xfId="335"/>
    <cellStyle name="Normal 15 2 2 3 2" xfId="23582"/>
    <cellStyle name="Normal 15 2 2 3 3" xfId="23581"/>
    <cellStyle name="Normal 15 2 2 4" xfId="336"/>
    <cellStyle name="Normal 15 2 2 4 2" xfId="23584"/>
    <cellStyle name="Normal 15 2 2 4 3" xfId="23583"/>
    <cellStyle name="Normal 15 2 2 5" xfId="337"/>
    <cellStyle name="Normal 15 2 2 5 2" xfId="23585"/>
    <cellStyle name="Normal 15 2 2 6" xfId="23578"/>
    <cellStyle name="Normal 15 2 2_Sheet3" xfId="338"/>
    <cellStyle name="Normal 15 2 3" xfId="339"/>
    <cellStyle name="Normal 15 2 3 2" xfId="340"/>
    <cellStyle name="Normal 15 2 3 2 2" xfId="23587"/>
    <cellStyle name="Normal 15 2 3 3" xfId="23586"/>
    <cellStyle name="Normal 15 2 3_Sheet3" xfId="341"/>
    <cellStyle name="Normal 15 2 4" xfId="342"/>
    <cellStyle name="Normal 15 2 4 2" xfId="23589"/>
    <cellStyle name="Normal 15 2 4 3" xfId="23588"/>
    <cellStyle name="Normal 15 2 5" xfId="343"/>
    <cellStyle name="Normal 15 2 5 2" xfId="23591"/>
    <cellStyle name="Normal 15 2 5 3" xfId="23590"/>
    <cellStyle name="Normal 15 2 6" xfId="344"/>
    <cellStyle name="Normal 15 2 6 2" xfId="23592"/>
    <cellStyle name="Normal 15 2 7" xfId="23577"/>
    <cellStyle name="Normal 15 2_Sheet3" xfId="345"/>
    <cellStyle name="Normal 15 3" xfId="346"/>
    <cellStyle name="Normal 15 3 2" xfId="347"/>
    <cellStyle name="Normal 15 3 2 2" xfId="348"/>
    <cellStyle name="Normal 15 3 2 2 2" xfId="349"/>
    <cellStyle name="Normal 15 3 2 2 2 2" xfId="23596"/>
    <cellStyle name="Normal 15 3 2 2 3" xfId="23595"/>
    <cellStyle name="Normal 15 3 2 2_Sheet3" xfId="350"/>
    <cellStyle name="Normal 15 3 2 3" xfId="351"/>
    <cellStyle name="Normal 15 3 2 3 2" xfId="23598"/>
    <cellStyle name="Normal 15 3 2 3 3" xfId="23597"/>
    <cellStyle name="Normal 15 3 2 4" xfId="352"/>
    <cellStyle name="Normal 15 3 2 4 2" xfId="23600"/>
    <cellStyle name="Normal 15 3 2 4 3" xfId="23599"/>
    <cellStyle name="Normal 15 3 2 5" xfId="353"/>
    <cellStyle name="Normal 15 3 2 5 2" xfId="23601"/>
    <cellStyle name="Normal 15 3 2 6" xfId="23594"/>
    <cellStyle name="Normal 15 3 2_Sheet3" xfId="354"/>
    <cellStyle name="Normal 15 3 3" xfId="355"/>
    <cellStyle name="Normal 15 3 3 2" xfId="356"/>
    <cellStyle name="Normal 15 3 3 2 2" xfId="23603"/>
    <cellStyle name="Normal 15 3 3 3" xfId="23602"/>
    <cellStyle name="Normal 15 3 3_Sheet3" xfId="357"/>
    <cellStyle name="Normal 15 3 4" xfId="358"/>
    <cellStyle name="Normal 15 3 4 2" xfId="23605"/>
    <cellStyle name="Normal 15 3 4 3" xfId="23604"/>
    <cellStyle name="Normal 15 3 5" xfId="359"/>
    <cellStyle name="Normal 15 3 5 2" xfId="23607"/>
    <cellStyle name="Normal 15 3 5 3" xfId="23606"/>
    <cellStyle name="Normal 15 3 6" xfId="360"/>
    <cellStyle name="Normal 15 3 6 2" xfId="23608"/>
    <cellStyle name="Normal 15 3 7" xfId="23593"/>
    <cellStyle name="Normal 15 3_Sheet3" xfId="361"/>
    <cellStyle name="Normal 15 4" xfId="362"/>
    <cellStyle name="Normal 15 4 2" xfId="363"/>
    <cellStyle name="Normal 15 4 2 2" xfId="364"/>
    <cellStyle name="Normal 15 4 2 2 2" xfId="365"/>
    <cellStyle name="Normal 15 4 2 2 2 2" xfId="23612"/>
    <cellStyle name="Normal 15 4 2 2 3" xfId="23611"/>
    <cellStyle name="Normal 15 4 2 2_Sheet3" xfId="366"/>
    <cellStyle name="Normal 15 4 2 3" xfId="367"/>
    <cellStyle name="Normal 15 4 2 3 2" xfId="23614"/>
    <cellStyle name="Normal 15 4 2 3 3" xfId="23613"/>
    <cellStyle name="Normal 15 4 2 4" xfId="368"/>
    <cellStyle name="Normal 15 4 2 4 2" xfId="23616"/>
    <cellStyle name="Normal 15 4 2 4 3" xfId="23615"/>
    <cellStyle name="Normal 15 4 2 5" xfId="369"/>
    <cellStyle name="Normal 15 4 2 5 2" xfId="23617"/>
    <cellStyle name="Normal 15 4 2 6" xfId="23610"/>
    <cellStyle name="Normal 15 4 2_Sheet3" xfId="370"/>
    <cellStyle name="Normal 15 4 3" xfId="371"/>
    <cellStyle name="Normal 15 4 3 2" xfId="372"/>
    <cellStyle name="Normal 15 4 3 2 2" xfId="23619"/>
    <cellStyle name="Normal 15 4 3 3" xfId="23618"/>
    <cellStyle name="Normal 15 4 3_Sheet3" xfId="373"/>
    <cellStyle name="Normal 15 4 4" xfId="374"/>
    <cellStyle name="Normal 15 4 4 2" xfId="23621"/>
    <cellStyle name="Normal 15 4 4 3" xfId="23620"/>
    <cellStyle name="Normal 15 4 5" xfId="375"/>
    <cellStyle name="Normal 15 4 5 2" xfId="23623"/>
    <cellStyle name="Normal 15 4 5 3" xfId="23622"/>
    <cellStyle name="Normal 15 4 6" xfId="376"/>
    <cellStyle name="Normal 15 4 6 2" xfId="23624"/>
    <cellStyle name="Normal 15 4 7" xfId="23609"/>
    <cellStyle name="Normal 15 4_Sheet3" xfId="377"/>
    <cellStyle name="Normal 15 5" xfId="378"/>
    <cellStyle name="Normal 15 5 2" xfId="379"/>
    <cellStyle name="Normal 15 5 2 2" xfId="380"/>
    <cellStyle name="Normal 15 5 2 2 2" xfId="23627"/>
    <cellStyle name="Normal 15 5 2 3" xfId="23626"/>
    <cellStyle name="Normal 15 5 2_Sheet3" xfId="381"/>
    <cellStyle name="Normal 15 5 3" xfId="382"/>
    <cellStyle name="Normal 15 5 3 2" xfId="23629"/>
    <cellStyle name="Normal 15 5 3 3" xfId="23628"/>
    <cellStyle name="Normal 15 5 4" xfId="383"/>
    <cellStyle name="Normal 15 5 4 2" xfId="23631"/>
    <cellStyle name="Normal 15 5 4 3" xfId="23630"/>
    <cellStyle name="Normal 15 5 5" xfId="384"/>
    <cellStyle name="Normal 15 5 5 2" xfId="23632"/>
    <cellStyle name="Normal 15 5 6" xfId="23625"/>
    <cellStyle name="Normal 15 5_Sheet3" xfId="385"/>
    <cellStyle name="Normal 15 6" xfId="386"/>
    <cellStyle name="Normal 15 6 2" xfId="387"/>
    <cellStyle name="Normal 15 6 2 2" xfId="23634"/>
    <cellStyle name="Normal 15 6 3" xfId="23633"/>
    <cellStyle name="Normal 15 6_Sheet3" xfId="388"/>
    <cellStyle name="Normal 15 7" xfId="389"/>
    <cellStyle name="Normal 15 7 2" xfId="23636"/>
    <cellStyle name="Normal 15 7 3" xfId="23635"/>
    <cellStyle name="Normal 15 8" xfId="390"/>
    <cellStyle name="Normal 15 8 2" xfId="23638"/>
    <cellStyle name="Normal 15 8 3" xfId="23637"/>
    <cellStyle name="Normal 15 9" xfId="391"/>
    <cellStyle name="Normal 15 9 2" xfId="23639"/>
    <cellStyle name="Normal 15_Sheet3" xfId="392"/>
    <cellStyle name="Normal 16" xfId="393"/>
    <cellStyle name="Normal 16 10" xfId="23640"/>
    <cellStyle name="Normal 16 2" xfId="394"/>
    <cellStyle name="Normal 16 2 2" xfId="395"/>
    <cellStyle name="Normal 16 2 2 2" xfId="396"/>
    <cellStyle name="Normal 16 2 2 2 2" xfId="397"/>
    <cellStyle name="Normal 16 2 2 2 2 2" xfId="23644"/>
    <cellStyle name="Normal 16 2 2 2 3" xfId="23643"/>
    <cellStyle name="Normal 16 2 2 2_Sheet3" xfId="398"/>
    <cellStyle name="Normal 16 2 2 3" xfId="399"/>
    <cellStyle name="Normal 16 2 2 3 2" xfId="23646"/>
    <cellStyle name="Normal 16 2 2 3 3" xfId="23645"/>
    <cellStyle name="Normal 16 2 2 4" xfId="400"/>
    <cellStyle name="Normal 16 2 2 4 2" xfId="23648"/>
    <cellStyle name="Normal 16 2 2 4 3" xfId="23647"/>
    <cellStyle name="Normal 16 2 2 5" xfId="401"/>
    <cellStyle name="Normal 16 2 2 5 2" xfId="23649"/>
    <cellStyle name="Normal 16 2 2 6" xfId="23642"/>
    <cellStyle name="Normal 16 2 2_Sheet3" xfId="402"/>
    <cellStyle name="Normal 16 2 3" xfId="403"/>
    <cellStyle name="Normal 16 2 3 2" xfId="404"/>
    <cellStyle name="Normal 16 2 3 2 2" xfId="23651"/>
    <cellStyle name="Normal 16 2 3 3" xfId="23650"/>
    <cellStyle name="Normal 16 2 3_Sheet3" xfId="405"/>
    <cellStyle name="Normal 16 2 4" xfId="406"/>
    <cellStyle name="Normal 16 2 4 2" xfId="23653"/>
    <cellStyle name="Normal 16 2 4 3" xfId="23652"/>
    <cellStyle name="Normal 16 2 5" xfId="407"/>
    <cellStyle name="Normal 16 2 5 2" xfId="23655"/>
    <cellStyle name="Normal 16 2 5 3" xfId="23654"/>
    <cellStyle name="Normal 16 2 6" xfId="408"/>
    <cellStyle name="Normal 16 2 6 2" xfId="23656"/>
    <cellStyle name="Normal 16 2 7" xfId="23641"/>
    <cellStyle name="Normal 16 2_Sheet3" xfId="409"/>
    <cellStyle name="Normal 16 3" xfId="410"/>
    <cellStyle name="Normal 16 3 2" xfId="411"/>
    <cellStyle name="Normal 16 3 2 2" xfId="412"/>
    <cellStyle name="Normal 16 3 2 2 2" xfId="413"/>
    <cellStyle name="Normal 16 3 2 2 2 2" xfId="23660"/>
    <cellStyle name="Normal 16 3 2 2 3" xfId="23659"/>
    <cellStyle name="Normal 16 3 2 2_Sheet3" xfId="414"/>
    <cellStyle name="Normal 16 3 2 3" xfId="415"/>
    <cellStyle name="Normal 16 3 2 3 2" xfId="23662"/>
    <cellStyle name="Normal 16 3 2 3 3" xfId="23661"/>
    <cellStyle name="Normal 16 3 2 4" xfId="416"/>
    <cellStyle name="Normal 16 3 2 4 2" xfId="23664"/>
    <cellStyle name="Normal 16 3 2 4 3" xfId="23663"/>
    <cellStyle name="Normal 16 3 2 5" xfId="417"/>
    <cellStyle name="Normal 16 3 2 5 2" xfId="23665"/>
    <cellStyle name="Normal 16 3 2 6" xfId="23658"/>
    <cellStyle name="Normal 16 3 2_Sheet3" xfId="418"/>
    <cellStyle name="Normal 16 3 3" xfId="419"/>
    <cellStyle name="Normal 16 3 3 2" xfId="420"/>
    <cellStyle name="Normal 16 3 3 2 2" xfId="23667"/>
    <cellStyle name="Normal 16 3 3 3" xfId="23666"/>
    <cellStyle name="Normal 16 3 3_Sheet3" xfId="421"/>
    <cellStyle name="Normal 16 3 4" xfId="422"/>
    <cellStyle name="Normal 16 3 4 2" xfId="23669"/>
    <cellStyle name="Normal 16 3 4 3" xfId="23668"/>
    <cellStyle name="Normal 16 3 5" xfId="423"/>
    <cellStyle name="Normal 16 3 5 2" xfId="23671"/>
    <cellStyle name="Normal 16 3 5 3" xfId="23670"/>
    <cellStyle name="Normal 16 3 6" xfId="424"/>
    <cellStyle name="Normal 16 3 6 2" xfId="23672"/>
    <cellStyle name="Normal 16 3 7" xfId="23657"/>
    <cellStyle name="Normal 16 3_Sheet3" xfId="425"/>
    <cellStyle name="Normal 16 4" xfId="426"/>
    <cellStyle name="Normal 16 4 2" xfId="427"/>
    <cellStyle name="Normal 16 4 2 2" xfId="428"/>
    <cellStyle name="Normal 16 4 2 2 2" xfId="429"/>
    <cellStyle name="Normal 16 4 2 2 2 2" xfId="23676"/>
    <cellStyle name="Normal 16 4 2 2 3" xfId="23675"/>
    <cellStyle name="Normal 16 4 2 2_Sheet3" xfId="430"/>
    <cellStyle name="Normal 16 4 2 3" xfId="431"/>
    <cellStyle name="Normal 16 4 2 3 2" xfId="23678"/>
    <cellStyle name="Normal 16 4 2 3 3" xfId="23677"/>
    <cellStyle name="Normal 16 4 2 4" xfId="432"/>
    <cellStyle name="Normal 16 4 2 4 2" xfId="23680"/>
    <cellStyle name="Normal 16 4 2 4 3" xfId="23679"/>
    <cellStyle name="Normal 16 4 2 5" xfId="433"/>
    <cellStyle name="Normal 16 4 2 5 2" xfId="23681"/>
    <cellStyle name="Normal 16 4 2 6" xfId="23674"/>
    <cellStyle name="Normal 16 4 2_Sheet3" xfId="434"/>
    <cellStyle name="Normal 16 4 3" xfId="435"/>
    <cellStyle name="Normal 16 4 3 2" xfId="436"/>
    <cellStyle name="Normal 16 4 3 2 2" xfId="23683"/>
    <cellStyle name="Normal 16 4 3 3" xfId="23682"/>
    <cellStyle name="Normal 16 4 3_Sheet3" xfId="437"/>
    <cellStyle name="Normal 16 4 4" xfId="438"/>
    <cellStyle name="Normal 16 4 4 2" xfId="23685"/>
    <cellStyle name="Normal 16 4 4 3" xfId="23684"/>
    <cellStyle name="Normal 16 4 5" xfId="439"/>
    <cellStyle name="Normal 16 4 5 2" xfId="23687"/>
    <cellStyle name="Normal 16 4 5 3" xfId="23686"/>
    <cellStyle name="Normal 16 4 6" xfId="440"/>
    <cellStyle name="Normal 16 4 6 2" xfId="23688"/>
    <cellStyle name="Normal 16 4 7" xfId="23673"/>
    <cellStyle name="Normal 16 4_Sheet3" xfId="441"/>
    <cellStyle name="Normal 16 5" xfId="442"/>
    <cellStyle name="Normal 16 5 2" xfId="443"/>
    <cellStyle name="Normal 16 5 2 2" xfId="444"/>
    <cellStyle name="Normal 16 5 2 2 2" xfId="23691"/>
    <cellStyle name="Normal 16 5 2 3" xfId="23690"/>
    <cellStyle name="Normal 16 5 2_Sheet3" xfId="445"/>
    <cellStyle name="Normal 16 5 3" xfId="446"/>
    <cellStyle name="Normal 16 5 3 2" xfId="23693"/>
    <cellStyle name="Normal 16 5 3 3" xfId="23692"/>
    <cellStyle name="Normal 16 5 4" xfId="447"/>
    <cellStyle name="Normal 16 5 4 2" xfId="23695"/>
    <cellStyle name="Normal 16 5 4 3" xfId="23694"/>
    <cellStyle name="Normal 16 5 5" xfId="448"/>
    <cellStyle name="Normal 16 5 5 2" xfId="23696"/>
    <cellStyle name="Normal 16 5 6" xfId="23689"/>
    <cellStyle name="Normal 16 5_Sheet3" xfId="449"/>
    <cellStyle name="Normal 16 6" xfId="450"/>
    <cellStyle name="Normal 16 6 2" xfId="451"/>
    <cellStyle name="Normal 16 6 2 2" xfId="23698"/>
    <cellStyle name="Normal 16 6 3" xfId="23697"/>
    <cellStyle name="Normal 16 6_Sheet3" xfId="452"/>
    <cellStyle name="Normal 16 7" xfId="453"/>
    <cellStyle name="Normal 16 7 2" xfId="23700"/>
    <cellStyle name="Normal 16 7 3" xfId="23699"/>
    <cellStyle name="Normal 16 8" xfId="454"/>
    <cellStyle name="Normal 16 8 2" xfId="23702"/>
    <cellStyle name="Normal 16 8 3" xfId="23701"/>
    <cellStyle name="Normal 16 9" xfId="455"/>
    <cellStyle name="Normal 16 9 2" xfId="23703"/>
    <cellStyle name="Normal 16_Sheet3" xfId="456"/>
    <cellStyle name="Normal 17" xfId="457"/>
    <cellStyle name="Normal 17 10" xfId="23704"/>
    <cellStyle name="Normal 17 2" xfId="458"/>
    <cellStyle name="Normal 17 2 2" xfId="459"/>
    <cellStyle name="Normal 17 2 2 2" xfId="460"/>
    <cellStyle name="Normal 17 2 2 2 2" xfId="461"/>
    <cellStyle name="Normal 17 2 2 2 2 2" xfId="23708"/>
    <cellStyle name="Normal 17 2 2 2 3" xfId="23707"/>
    <cellStyle name="Normal 17 2 2 2_Sheet3" xfId="462"/>
    <cellStyle name="Normal 17 2 2 3" xfId="463"/>
    <cellStyle name="Normal 17 2 2 3 2" xfId="23710"/>
    <cellStyle name="Normal 17 2 2 3 3" xfId="23709"/>
    <cellStyle name="Normal 17 2 2 4" xfId="464"/>
    <cellStyle name="Normal 17 2 2 4 2" xfId="23712"/>
    <cellStyle name="Normal 17 2 2 4 3" xfId="23711"/>
    <cellStyle name="Normal 17 2 2 5" xfId="465"/>
    <cellStyle name="Normal 17 2 2 5 2" xfId="23713"/>
    <cellStyle name="Normal 17 2 2 6" xfId="23706"/>
    <cellStyle name="Normal 17 2 2_Sheet3" xfId="466"/>
    <cellStyle name="Normal 17 2 3" xfId="467"/>
    <cellStyle name="Normal 17 2 3 2" xfId="468"/>
    <cellStyle name="Normal 17 2 3 2 2" xfId="23715"/>
    <cellStyle name="Normal 17 2 3 3" xfId="23714"/>
    <cellStyle name="Normal 17 2 3_Sheet3" xfId="469"/>
    <cellStyle name="Normal 17 2 4" xfId="470"/>
    <cellStyle name="Normal 17 2 4 2" xfId="23717"/>
    <cellStyle name="Normal 17 2 4 3" xfId="23716"/>
    <cellStyle name="Normal 17 2 5" xfId="471"/>
    <cellStyle name="Normal 17 2 5 2" xfId="23719"/>
    <cellStyle name="Normal 17 2 5 3" xfId="23718"/>
    <cellStyle name="Normal 17 2 6" xfId="472"/>
    <cellStyle name="Normal 17 2 6 2" xfId="23720"/>
    <cellStyle name="Normal 17 2 7" xfId="23705"/>
    <cellStyle name="Normal 17 2_Sheet3" xfId="473"/>
    <cellStyle name="Normal 17 3" xfId="474"/>
    <cellStyle name="Normal 17 3 2" xfId="475"/>
    <cellStyle name="Normal 17 3 2 2" xfId="476"/>
    <cellStyle name="Normal 17 3 2 2 2" xfId="477"/>
    <cellStyle name="Normal 17 3 2 2 2 2" xfId="23724"/>
    <cellStyle name="Normal 17 3 2 2 3" xfId="23723"/>
    <cellStyle name="Normal 17 3 2 2_Sheet3" xfId="478"/>
    <cellStyle name="Normal 17 3 2 3" xfId="479"/>
    <cellStyle name="Normal 17 3 2 3 2" xfId="23726"/>
    <cellStyle name="Normal 17 3 2 3 3" xfId="23725"/>
    <cellStyle name="Normal 17 3 2 4" xfId="480"/>
    <cellStyle name="Normal 17 3 2 4 2" xfId="23728"/>
    <cellStyle name="Normal 17 3 2 4 3" xfId="23727"/>
    <cellStyle name="Normal 17 3 2 5" xfId="481"/>
    <cellStyle name="Normal 17 3 2 5 2" xfId="23729"/>
    <cellStyle name="Normal 17 3 2 6" xfId="23722"/>
    <cellStyle name="Normal 17 3 2_Sheet3" xfId="482"/>
    <cellStyle name="Normal 17 3 3" xfId="483"/>
    <cellStyle name="Normal 17 3 3 2" xfId="484"/>
    <cellStyle name="Normal 17 3 3 2 2" xfId="23731"/>
    <cellStyle name="Normal 17 3 3 3" xfId="23730"/>
    <cellStyle name="Normal 17 3 3_Sheet3" xfId="485"/>
    <cellStyle name="Normal 17 3 4" xfId="486"/>
    <cellStyle name="Normal 17 3 4 2" xfId="23733"/>
    <cellStyle name="Normal 17 3 4 3" xfId="23732"/>
    <cellStyle name="Normal 17 3 5" xfId="487"/>
    <cellStyle name="Normal 17 3 5 2" xfId="23735"/>
    <cellStyle name="Normal 17 3 5 3" xfId="23734"/>
    <cellStyle name="Normal 17 3 6" xfId="488"/>
    <cellStyle name="Normal 17 3 6 2" xfId="23736"/>
    <cellStyle name="Normal 17 3 7" xfId="23721"/>
    <cellStyle name="Normal 17 3_Sheet3" xfId="489"/>
    <cellStyle name="Normal 17 4" xfId="490"/>
    <cellStyle name="Normal 17 4 2" xfId="491"/>
    <cellStyle name="Normal 17 4 2 2" xfId="492"/>
    <cellStyle name="Normal 17 4 2 2 2" xfId="493"/>
    <cellStyle name="Normal 17 4 2 2 2 2" xfId="23740"/>
    <cellStyle name="Normal 17 4 2 2 3" xfId="23739"/>
    <cellStyle name="Normal 17 4 2 2_Sheet3" xfId="494"/>
    <cellStyle name="Normal 17 4 2 3" xfId="495"/>
    <cellStyle name="Normal 17 4 2 3 2" xfId="23742"/>
    <cellStyle name="Normal 17 4 2 3 3" xfId="23741"/>
    <cellStyle name="Normal 17 4 2 4" xfId="496"/>
    <cellStyle name="Normal 17 4 2 4 2" xfId="23744"/>
    <cellStyle name="Normal 17 4 2 4 3" xfId="23743"/>
    <cellStyle name="Normal 17 4 2 5" xfId="497"/>
    <cellStyle name="Normal 17 4 2 5 2" xfId="23745"/>
    <cellStyle name="Normal 17 4 2 6" xfId="23738"/>
    <cellStyle name="Normal 17 4 2_Sheet3" xfId="498"/>
    <cellStyle name="Normal 17 4 3" xfId="499"/>
    <cellStyle name="Normal 17 4 3 2" xfId="500"/>
    <cellStyle name="Normal 17 4 3 2 2" xfId="23747"/>
    <cellStyle name="Normal 17 4 3 3" xfId="23746"/>
    <cellStyle name="Normal 17 4 3_Sheet3" xfId="501"/>
    <cellStyle name="Normal 17 4 4" xfId="502"/>
    <cellStyle name="Normal 17 4 4 2" xfId="23749"/>
    <cellStyle name="Normal 17 4 4 3" xfId="23748"/>
    <cellStyle name="Normal 17 4 5" xfId="503"/>
    <cellStyle name="Normal 17 4 5 2" xfId="23751"/>
    <cellStyle name="Normal 17 4 5 3" xfId="23750"/>
    <cellStyle name="Normal 17 4 6" xfId="504"/>
    <cellStyle name="Normal 17 4 6 2" xfId="23752"/>
    <cellStyle name="Normal 17 4 7" xfId="23737"/>
    <cellStyle name="Normal 17 4_Sheet3" xfId="505"/>
    <cellStyle name="Normal 17 5" xfId="506"/>
    <cellStyle name="Normal 17 5 2" xfId="507"/>
    <cellStyle name="Normal 17 5 2 2" xfId="508"/>
    <cellStyle name="Normal 17 5 2 2 2" xfId="23755"/>
    <cellStyle name="Normal 17 5 2 3" xfId="23754"/>
    <cellStyle name="Normal 17 5 2_Sheet3" xfId="509"/>
    <cellStyle name="Normal 17 5 3" xfId="510"/>
    <cellStyle name="Normal 17 5 3 2" xfId="23757"/>
    <cellStyle name="Normal 17 5 3 3" xfId="23756"/>
    <cellStyle name="Normal 17 5 4" xfId="511"/>
    <cellStyle name="Normal 17 5 4 2" xfId="23759"/>
    <cellStyle name="Normal 17 5 4 3" xfId="23758"/>
    <cellStyle name="Normal 17 5 5" xfId="512"/>
    <cellStyle name="Normal 17 5 5 2" xfId="23760"/>
    <cellStyle name="Normal 17 5 6" xfId="23753"/>
    <cellStyle name="Normal 17 5_Sheet3" xfId="513"/>
    <cellStyle name="Normal 17 6" xfId="514"/>
    <cellStyle name="Normal 17 6 2" xfId="515"/>
    <cellStyle name="Normal 17 6 2 2" xfId="23762"/>
    <cellStyle name="Normal 17 6 3" xfId="23761"/>
    <cellStyle name="Normal 17 6_Sheet3" xfId="516"/>
    <cellStyle name="Normal 17 7" xfId="517"/>
    <cellStyle name="Normal 17 7 2" xfId="23764"/>
    <cellStyle name="Normal 17 7 3" xfId="23763"/>
    <cellStyle name="Normal 17 8" xfId="518"/>
    <cellStyle name="Normal 17 8 2" xfId="23766"/>
    <cellStyle name="Normal 17 8 3" xfId="23765"/>
    <cellStyle name="Normal 17 9" xfId="519"/>
    <cellStyle name="Normal 17 9 2" xfId="23767"/>
    <cellStyle name="Normal 17_Sheet3" xfId="520"/>
    <cellStyle name="Normal 18" xfId="521"/>
    <cellStyle name="Normal 18 10" xfId="23768"/>
    <cellStyle name="Normal 18 2" xfId="522"/>
    <cellStyle name="Normal 18 3" xfId="523"/>
    <cellStyle name="Normal 18 3 2" xfId="524"/>
    <cellStyle name="Normal 18 3 2 2" xfId="525"/>
    <cellStyle name="Normal 18 3 2 2 2" xfId="526"/>
    <cellStyle name="Normal 18 3 2 2 2 2" xfId="23772"/>
    <cellStyle name="Normal 18 3 2 2 3" xfId="23771"/>
    <cellStyle name="Normal 18 3 2 2_Sheet3" xfId="527"/>
    <cellStyle name="Normal 18 3 2 3" xfId="528"/>
    <cellStyle name="Normal 18 3 2 3 2" xfId="23774"/>
    <cellStyle name="Normal 18 3 2 3 3" xfId="23773"/>
    <cellStyle name="Normal 18 3 2 4" xfId="529"/>
    <cellStyle name="Normal 18 3 2 4 2" xfId="23776"/>
    <cellStyle name="Normal 18 3 2 4 3" xfId="23775"/>
    <cellStyle name="Normal 18 3 2 5" xfId="530"/>
    <cellStyle name="Normal 18 3 2 5 2" xfId="23777"/>
    <cellStyle name="Normal 18 3 2 6" xfId="23770"/>
    <cellStyle name="Normal 18 3 2_Sheet3" xfId="531"/>
    <cellStyle name="Normal 18 3 3" xfId="532"/>
    <cellStyle name="Normal 18 3 3 2" xfId="533"/>
    <cellStyle name="Normal 18 3 3 2 2" xfId="23779"/>
    <cellStyle name="Normal 18 3 3 3" xfId="23778"/>
    <cellStyle name="Normal 18 3 3_Sheet3" xfId="534"/>
    <cellStyle name="Normal 18 3 4" xfId="535"/>
    <cellStyle name="Normal 18 3 4 2" xfId="23781"/>
    <cellStyle name="Normal 18 3 4 3" xfId="23780"/>
    <cellStyle name="Normal 18 3 5" xfId="536"/>
    <cellStyle name="Normal 18 3 5 2" xfId="23783"/>
    <cellStyle name="Normal 18 3 5 3" xfId="23782"/>
    <cellStyle name="Normal 18 3 6" xfId="537"/>
    <cellStyle name="Normal 18 3 6 2" xfId="23784"/>
    <cellStyle name="Normal 18 3 7" xfId="23769"/>
    <cellStyle name="Normal 18 3_Sheet3" xfId="538"/>
    <cellStyle name="Normal 18 4" xfId="539"/>
    <cellStyle name="Normal 18 4 2" xfId="540"/>
    <cellStyle name="Normal 18 4 2 2" xfId="541"/>
    <cellStyle name="Normal 18 4 2 2 2" xfId="542"/>
    <cellStyle name="Normal 18 4 2 2 2 2" xfId="23788"/>
    <cellStyle name="Normal 18 4 2 2 3" xfId="23787"/>
    <cellStyle name="Normal 18 4 2 2_Sheet3" xfId="543"/>
    <cellStyle name="Normal 18 4 2 3" xfId="544"/>
    <cellStyle name="Normal 18 4 2 3 2" xfId="23790"/>
    <cellStyle name="Normal 18 4 2 3 3" xfId="23789"/>
    <cellStyle name="Normal 18 4 2 4" xfId="545"/>
    <cellStyle name="Normal 18 4 2 4 2" xfId="23792"/>
    <cellStyle name="Normal 18 4 2 4 3" xfId="23791"/>
    <cellStyle name="Normal 18 4 2 5" xfId="546"/>
    <cellStyle name="Normal 18 4 2 5 2" xfId="23793"/>
    <cellStyle name="Normal 18 4 2 6" xfId="23786"/>
    <cellStyle name="Normal 18 4 2_Sheet3" xfId="547"/>
    <cellStyle name="Normal 18 4 3" xfId="548"/>
    <cellStyle name="Normal 18 4 3 2" xfId="549"/>
    <cellStyle name="Normal 18 4 3 2 2" xfId="23795"/>
    <cellStyle name="Normal 18 4 3 3" xfId="23794"/>
    <cellStyle name="Normal 18 4 3_Sheet3" xfId="550"/>
    <cellStyle name="Normal 18 4 4" xfId="551"/>
    <cellStyle name="Normal 18 4 4 2" xfId="23797"/>
    <cellStyle name="Normal 18 4 4 3" xfId="23796"/>
    <cellStyle name="Normal 18 4 5" xfId="552"/>
    <cellStyle name="Normal 18 4 5 2" xfId="23799"/>
    <cellStyle name="Normal 18 4 5 3" xfId="23798"/>
    <cellStyle name="Normal 18 4 6" xfId="553"/>
    <cellStyle name="Normal 18 4 6 2" xfId="23800"/>
    <cellStyle name="Normal 18 4 7" xfId="23785"/>
    <cellStyle name="Normal 18 4_Sheet3" xfId="554"/>
    <cellStyle name="Normal 18 5" xfId="555"/>
    <cellStyle name="Normal 18 5 2" xfId="556"/>
    <cellStyle name="Normal 18 5 2 2" xfId="557"/>
    <cellStyle name="Normal 18 5 2 2 2" xfId="23803"/>
    <cellStyle name="Normal 18 5 2 3" xfId="23802"/>
    <cellStyle name="Normal 18 5 2_Sheet3" xfId="558"/>
    <cellStyle name="Normal 18 5 3" xfId="559"/>
    <cellStyle name="Normal 18 5 3 2" xfId="23805"/>
    <cellStyle name="Normal 18 5 3 3" xfId="23804"/>
    <cellStyle name="Normal 18 5 4" xfId="560"/>
    <cellStyle name="Normal 18 5 4 2" xfId="23807"/>
    <cellStyle name="Normal 18 5 4 3" xfId="23806"/>
    <cellStyle name="Normal 18 5 5" xfId="561"/>
    <cellStyle name="Normal 18 5 5 2" xfId="23808"/>
    <cellStyle name="Normal 18 5 6" xfId="23801"/>
    <cellStyle name="Normal 18 5_Sheet3" xfId="562"/>
    <cellStyle name="Normal 18 6" xfId="563"/>
    <cellStyle name="Normal 18 6 2" xfId="564"/>
    <cellStyle name="Normal 18 6 2 2" xfId="23810"/>
    <cellStyle name="Normal 18 6 3" xfId="23809"/>
    <cellStyle name="Normal 18 6_Sheet3" xfId="565"/>
    <cellStyle name="Normal 18 7" xfId="566"/>
    <cellStyle name="Normal 18 7 2" xfId="23812"/>
    <cellStyle name="Normal 18 7 3" xfId="23811"/>
    <cellStyle name="Normal 18 8" xfId="567"/>
    <cellStyle name="Normal 18 8 2" xfId="23814"/>
    <cellStyle name="Normal 18 8 3" xfId="23813"/>
    <cellStyle name="Normal 18 9" xfId="568"/>
    <cellStyle name="Normal 18 9 2" xfId="23815"/>
    <cellStyle name="Normal 18_Sheet3" xfId="569"/>
    <cellStyle name="Normal 19" xfId="570"/>
    <cellStyle name="Normal 19 2" xfId="571"/>
    <cellStyle name="Normal 19 2 2" xfId="572"/>
    <cellStyle name="Normal 19 2 2 2" xfId="573"/>
    <cellStyle name="Normal 19 2 2 2 2" xfId="23819"/>
    <cellStyle name="Normal 19 2 2 3" xfId="23818"/>
    <cellStyle name="Normal 19 2 2_Sheet3" xfId="574"/>
    <cellStyle name="Normal 19 2 3" xfId="575"/>
    <cellStyle name="Normal 19 2 3 2" xfId="23821"/>
    <cellStyle name="Normal 19 2 3 3" xfId="23820"/>
    <cellStyle name="Normal 19 2 4" xfId="576"/>
    <cellStyle name="Normal 19 2 4 2" xfId="23823"/>
    <cellStyle name="Normal 19 2 4 3" xfId="23822"/>
    <cellStyle name="Normal 19 2 5" xfId="577"/>
    <cellStyle name="Normal 19 2 5 2" xfId="23824"/>
    <cellStyle name="Normal 19 2 6" xfId="23817"/>
    <cellStyle name="Normal 19 2_Sheet3" xfId="578"/>
    <cellStyle name="Normal 19 3" xfId="579"/>
    <cellStyle name="Normal 19 3 2" xfId="580"/>
    <cellStyle name="Normal 19 3 2 2" xfId="23826"/>
    <cellStyle name="Normal 19 3 3" xfId="23825"/>
    <cellStyle name="Normal 19 3_Sheet3" xfId="581"/>
    <cellStyle name="Normal 19 4" xfId="582"/>
    <cellStyle name="Normal 19 4 2" xfId="23828"/>
    <cellStyle name="Normal 19 4 3" xfId="23827"/>
    <cellStyle name="Normal 19 5" xfId="583"/>
    <cellStyle name="Normal 19 5 2" xfId="23830"/>
    <cellStyle name="Normal 19 5 3" xfId="23829"/>
    <cellStyle name="Normal 19 6" xfId="584"/>
    <cellStyle name="Normal 19 6 2" xfId="23831"/>
    <cellStyle name="Normal 19 7" xfId="23816"/>
    <cellStyle name="Normal 19_Sheet3" xfId="585"/>
    <cellStyle name="Normal 2" xfId="586"/>
    <cellStyle name="Normal 2 10" xfId="587"/>
    <cellStyle name="Normal 2 10 2" xfId="588"/>
    <cellStyle name="Normal 2 10 2 2" xfId="589"/>
    <cellStyle name="Normal 2 10 2 2 2" xfId="590"/>
    <cellStyle name="Normal 2 10 2 2 2 2" xfId="23836"/>
    <cellStyle name="Normal 2 10 2 2 3" xfId="23835"/>
    <cellStyle name="Normal 2 10 2 2_Sheet3" xfId="591"/>
    <cellStyle name="Normal 2 10 2 3" xfId="592"/>
    <cellStyle name="Normal 2 10 2 3 2" xfId="23838"/>
    <cellStyle name="Normal 2 10 2 3 3" xfId="23837"/>
    <cellStyle name="Normal 2 10 2 4" xfId="593"/>
    <cellStyle name="Normal 2 10 2 4 2" xfId="23840"/>
    <cellStyle name="Normal 2 10 2 4 3" xfId="23839"/>
    <cellStyle name="Normal 2 10 2 5" xfId="594"/>
    <cellStyle name="Normal 2 10 2 5 2" xfId="23841"/>
    <cellStyle name="Normal 2 10 2 6" xfId="23834"/>
    <cellStyle name="Normal 2 10 2_Sheet3" xfId="595"/>
    <cellStyle name="Normal 2 10 3" xfId="596"/>
    <cellStyle name="Normal 2 10 3 2" xfId="597"/>
    <cellStyle name="Normal 2 10 3 2 2" xfId="23843"/>
    <cellStyle name="Normal 2 10 3 3" xfId="23842"/>
    <cellStyle name="Normal 2 10 3_Sheet3" xfId="598"/>
    <cellStyle name="Normal 2 10 4" xfId="599"/>
    <cellStyle name="Normal 2 10 4 2" xfId="23845"/>
    <cellStyle name="Normal 2 10 4 3" xfId="23844"/>
    <cellStyle name="Normal 2 10 5" xfId="600"/>
    <cellStyle name="Normal 2 10 5 2" xfId="23847"/>
    <cellStyle name="Normal 2 10 5 3" xfId="23846"/>
    <cellStyle name="Normal 2 10 6" xfId="601"/>
    <cellStyle name="Normal 2 10 6 2" xfId="23848"/>
    <cellStyle name="Normal 2 10 7" xfId="23833"/>
    <cellStyle name="Normal 2 10_Sheet3" xfId="602"/>
    <cellStyle name="Normal 2 11" xfId="603"/>
    <cellStyle name="Normal 2 11 2" xfId="604"/>
    <cellStyle name="Normal 2 11 2 2" xfId="605"/>
    <cellStyle name="Normal 2 11 2 2 2" xfId="606"/>
    <cellStyle name="Normal 2 11 2 2 2 2" xfId="23852"/>
    <cellStyle name="Normal 2 11 2 2 3" xfId="23851"/>
    <cellStyle name="Normal 2 11 2 2_Sheet3" xfId="607"/>
    <cellStyle name="Normal 2 11 2 3" xfId="608"/>
    <cellStyle name="Normal 2 11 2 3 2" xfId="23854"/>
    <cellStyle name="Normal 2 11 2 3 3" xfId="23853"/>
    <cellStyle name="Normal 2 11 2 4" xfId="609"/>
    <cellStyle name="Normal 2 11 2 4 2" xfId="23856"/>
    <cellStyle name="Normal 2 11 2 4 3" xfId="23855"/>
    <cellStyle name="Normal 2 11 2 5" xfId="610"/>
    <cellStyle name="Normal 2 11 2 5 2" xfId="23857"/>
    <cellStyle name="Normal 2 11 2 6" xfId="23850"/>
    <cellStyle name="Normal 2 11 2_Sheet3" xfId="611"/>
    <cellStyle name="Normal 2 11 3" xfId="612"/>
    <cellStyle name="Normal 2 11 3 2" xfId="613"/>
    <cellStyle name="Normal 2 11 3 2 2" xfId="23859"/>
    <cellStyle name="Normal 2 11 3 3" xfId="23858"/>
    <cellStyle name="Normal 2 11 3_Sheet3" xfId="614"/>
    <cellStyle name="Normal 2 11 4" xfId="615"/>
    <cellStyle name="Normal 2 11 4 2" xfId="23861"/>
    <cellStyle name="Normal 2 11 4 3" xfId="23860"/>
    <cellStyle name="Normal 2 11 5" xfId="616"/>
    <cellStyle name="Normal 2 11 5 2" xfId="23863"/>
    <cellStyle name="Normal 2 11 5 3" xfId="23862"/>
    <cellStyle name="Normal 2 11 6" xfId="617"/>
    <cellStyle name="Normal 2 11 6 2" xfId="23864"/>
    <cellStyle name="Normal 2 11 7" xfId="23849"/>
    <cellStyle name="Normal 2 11_Sheet3" xfId="618"/>
    <cellStyle name="Normal 2 12" xfId="619"/>
    <cellStyle name="Normal 2 12 2" xfId="620"/>
    <cellStyle name="Normal 2 12 2 2" xfId="621"/>
    <cellStyle name="Normal 2 12 2 2 2" xfId="622"/>
    <cellStyle name="Normal 2 12 2 2 2 2" xfId="23868"/>
    <cellStyle name="Normal 2 12 2 2 3" xfId="23867"/>
    <cellStyle name="Normal 2 12 2 2_Sheet3" xfId="623"/>
    <cellStyle name="Normal 2 12 2 3" xfId="624"/>
    <cellStyle name="Normal 2 12 2 3 2" xfId="23870"/>
    <cellStyle name="Normal 2 12 2 3 3" xfId="23869"/>
    <cellStyle name="Normal 2 12 2 4" xfId="625"/>
    <cellStyle name="Normal 2 12 2 4 2" xfId="23872"/>
    <cellStyle name="Normal 2 12 2 4 3" xfId="23871"/>
    <cellStyle name="Normal 2 12 2 5" xfId="626"/>
    <cellStyle name="Normal 2 12 2 5 2" xfId="23873"/>
    <cellStyle name="Normal 2 12 2 6" xfId="23866"/>
    <cellStyle name="Normal 2 12 2_Sheet3" xfId="627"/>
    <cellStyle name="Normal 2 12 3" xfId="628"/>
    <cellStyle name="Normal 2 12 3 2" xfId="629"/>
    <cellStyle name="Normal 2 12 3 2 2" xfId="23875"/>
    <cellStyle name="Normal 2 12 3 3" xfId="23874"/>
    <cellStyle name="Normal 2 12 3_Sheet3" xfId="630"/>
    <cellStyle name="Normal 2 12 4" xfId="631"/>
    <cellStyle name="Normal 2 12 4 2" xfId="23877"/>
    <cellStyle name="Normal 2 12 4 3" xfId="23876"/>
    <cellStyle name="Normal 2 12 5" xfId="632"/>
    <cellStyle name="Normal 2 12 5 2" xfId="23879"/>
    <cellStyle name="Normal 2 12 5 3" xfId="23878"/>
    <cellStyle name="Normal 2 12 6" xfId="633"/>
    <cellStyle name="Normal 2 12 6 2" xfId="23880"/>
    <cellStyle name="Normal 2 12 7" xfId="23865"/>
    <cellStyle name="Normal 2 12_Sheet3" xfId="634"/>
    <cellStyle name="Normal 2 13" xfId="635"/>
    <cellStyle name="Normal 2 13 2" xfId="636"/>
    <cellStyle name="Normal 2 13 2 2" xfId="637"/>
    <cellStyle name="Normal 2 13 2 2 2" xfId="23883"/>
    <cellStyle name="Normal 2 13 2 3" xfId="23882"/>
    <cellStyle name="Normal 2 13 2_Sheet3" xfId="638"/>
    <cellStyle name="Normal 2 13 3" xfId="639"/>
    <cellStyle name="Normal 2 13 3 2" xfId="23885"/>
    <cellStyle name="Normal 2 13 3 3" xfId="23884"/>
    <cellStyle name="Normal 2 13 4" xfId="640"/>
    <cellStyle name="Normal 2 13 4 2" xfId="23887"/>
    <cellStyle name="Normal 2 13 4 3" xfId="23886"/>
    <cellStyle name="Normal 2 13 5" xfId="641"/>
    <cellStyle name="Normal 2 13 5 2" xfId="23888"/>
    <cellStyle name="Normal 2 13 6" xfId="23881"/>
    <cellStyle name="Normal 2 13_Sheet3" xfId="642"/>
    <cellStyle name="Normal 2 14" xfId="643"/>
    <cellStyle name="Normal 2 14 2" xfId="644"/>
    <cellStyle name="Normal 2 14 2 2" xfId="23890"/>
    <cellStyle name="Normal 2 14 3" xfId="23889"/>
    <cellStyle name="Normal 2 14_Sheet3" xfId="645"/>
    <cellStyle name="Normal 2 15" xfId="646"/>
    <cellStyle name="Normal 2 15 2" xfId="23892"/>
    <cellStyle name="Normal 2 15 3" xfId="23891"/>
    <cellStyle name="Normal 2 16" xfId="647"/>
    <cellStyle name="Normal 2 16 2" xfId="23894"/>
    <cellStyle name="Normal 2 16 3" xfId="23893"/>
    <cellStyle name="Normal 2 17" xfId="648"/>
    <cellStyle name="Normal 2 17 2" xfId="23895"/>
    <cellStyle name="Normal 2 18" xfId="23832"/>
    <cellStyle name="Normal 2 2" xfId="649"/>
    <cellStyle name="Normal 2 2 10" xfId="23896"/>
    <cellStyle name="Normal 2 2 11" xfId="23247"/>
    <cellStyle name="Normal 2 2 2" xfId="650"/>
    <cellStyle name="Normal 2 2 3" xfId="651"/>
    <cellStyle name="Normal 2 2 3 2" xfId="652"/>
    <cellStyle name="Normal 2 2 3 2 2" xfId="653"/>
    <cellStyle name="Normal 2 2 3 2 2 2" xfId="23899"/>
    <cellStyle name="Normal 2 2 3 2 3" xfId="23898"/>
    <cellStyle name="Normal 2 2 3 2_Sheet3" xfId="654"/>
    <cellStyle name="Normal 2 2 3 3" xfId="655"/>
    <cellStyle name="Normal 2 2 3 3 2" xfId="23901"/>
    <cellStyle name="Normal 2 2 3 3 3" xfId="23900"/>
    <cellStyle name="Normal 2 2 3 4" xfId="656"/>
    <cellStyle name="Normal 2 2 3 4 2" xfId="23903"/>
    <cellStyle name="Normal 2 2 3 4 3" xfId="23902"/>
    <cellStyle name="Normal 2 2 3 5" xfId="657"/>
    <cellStyle name="Normal 2 2 3 5 2" xfId="23904"/>
    <cellStyle name="Normal 2 2 3 6" xfId="23897"/>
    <cellStyle name="Normal 2 2 3_Sheet3" xfId="658"/>
    <cellStyle name="Normal 2 2 4" xfId="659"/>
    <cellStyle name="Normal 2 2 4 2" xfId="660"/>
    <cellStyle name="Normal 2 2 4 2 2" xfId="661"/>
    <cellStyle name="Normal 2 2 4 2 2 2" xfId="23907"/>
    <cellStyle name="Normal 2 2 4 2 3" xfId="23906"/>
    <cellStyle name="Normal 2 2 4 2_Sheet3" xfId="662"/>
    <cellStyle name="Normal 2 2 4 3" xfId="663"/>
    <cellStyle name="Normal 2 2 4 3 2" xfId="23909"/>
    <cellStyle name="Normal 2 2 4 3 3" xfId="23908"/>
    <cellStyle name="Normal 2 2 4 4" xfId="664"/>
    <cellStyle name="Normal 2 2 4 4 2" xfId="23911"/>
    <cellStyle name="Normal 2 2 4 4 3" xfId="23910"/>
    <cellStyle name="Normal 2 2 4 5" xfId="665"/>
    <cellStyle name="Normal 2 2 4 5 2" xfId="23912"/>
    <cellStyle name="Normal 2 2 4 6" xfId="23905"/>
    <cellStyle name="Normal 2 2 4_Sheet3" xfId="666"/>
    <cellStyle name="Normal 2 2 5" xfId="667"/>
    <cellStyle name="Normal 2 2 5 2" xfId="668"/>
    <cellStyle name="Normal 2 2 5 2 2" xfId="669"/>
    <cellStyle name="Normal 2 2 5 2 2 2" xfId="23915"/>
    <cellStyle name="Normal 2 2 5 2 3" xfId="23914"/>
    <cellStyle name="Normal 2 2 5 2_Sheet3" xfId="670"/>
    <cellStyle name="Normal 2 2 5 3" xfId="671"/>
    <cellStyle name="Normal 2 2 5 3 2" xfId="23917"/>
    <cellStyle name="Normal 2 2 5 3 3" xfId="23916"/>
    <cellStyle name="Normal 2 2 5 4" xfId="672"/>
    <cellStyle name="Normal 2 2 5 4 2" xfId="23919"/>
    <cellStyle name="Normal 2 2 5 4 3" xfId="23918"/>
    <cellStyle name="Normal 2 2 5 5" xfId="673"/>
    <cellStyle name="Normal 2 2 5 5 2" xfId="23920"/>
    <cellStyle name="Normal 2 2 5 6" xfId="23913"/>
    <cellStyle name="Normal 2 2 5_Sheet3" xfId="674"/>
    <cellStyle name="Normal 2 2 6" xfId="675"/>
    <cellStyle name="Normal 2 2 6 2" xfId="676"/>
    <cellStyle name="Normal 2 2 6 2 2" xfId="23922"/>
    <cellStyle name="Normal 2 2 6 3" xfId="23921"/>
    <cellStyle name="Normal 2 2 6_Sheet3" xfId="677"/>
    <cellStyle name="Normal 2 2 7" xfId="678"/>
    <cellStyle name="Normal 2 2 7 2" xfId="23924"/>
    <cellStyle name="Normal 2 2 7 3" xfId="23923"/>
    <cellStyle name="Normal 2 2 8" xfId="679"/>
    <cellStyle name="Normal 2 2 8 2" xfId="23926"/>
    <cellStyle name="Normal 2 2 8 3" xfId="23925"/>
    <cellStyle name="Normal 2 2 9" xfId="680"/>
    <cellStyle name="Normal 2 2 9 2" xfId="23927"/>
    <cellStyle name="Normal 2 2_Sheet3" xfId="681"/>
    <cellStyle name="Normal 2 3" xfId="682"/>
    <cellStyle name="Normal 2 3 10" xfId="683"/>
    <cellStyle name="Normal 2 3 10 10" xfId="23929"/>
    <cellStyle name="Normal 2 3 10 2" xfId="684"/>
    <cellStyle name="Normal 2 3 10 2 2" xfId="685"/>
    <cellStyle name="Normal 2 3 10 2 2 2" xfId="686"/>
    <cellStyle name="Normal 2 3 10 2 2 2 2" xfId="687"/>
    <cellStyle name="Normal 2 3 10 2 2 2 2 2" xfId="23933"/>
    <cellStyle name="Normal 2 3 10 2 2 2 3" xfId="23932"/>
    <cellStyle name="Normal 2 3 10 2 2 2_Sheet3" xfId="688"/>
    <cellStyle name="Normal 2 3 10 2 2 3" xfId="689"/>
    <cellStyle name="Normal 2 3 10 2 2 3 2" xfId="23935"/>
    <cellStyle name="Normal 2 3 10 2 2 3 3" xfId="23934"/>
    <cellStyle name="Normal 2 3 10 2 2 4" xfId="690"/>
    <cellStyle name="Normal 2 3 10 2 2 4 2" xfId="23937"/>
    <cellStyle name="Normal 2 3 10 2 2 4 3" xfId="23936"/>
    <cellStyle name="Normal 2 3 10 2 2 5" xfId="691"/>
    <cellStyle name="Normal 2 3 10 2 2 5 2" xfId="23938"/>
    <cellStyle name="Normal 2 3 10 2 2 6" xfId="23931"/>
    <cellStyle name="Normal 2 3 10 2 2_Sheet3" xfId="692"/>
    <cellStyle name="Normal 2 3 10 2 3" xfId="693"/>
    <cellStyle name="Normal 2 3 10 2 3 2" xfId="694"/>
    <cellStyle name="Normal 2 3 10 2 3 2 2" xfId="23940"/>
    <cellStyle name="Normal 2 3 10 2 3 3" xfId="23939"/>
    <cellStyle name="Normal 2 3 10 2 3_Sheet3" xfId="695"/>
    <cellStyle name="Normal 2 3 10 2 4" xfId="696"/>
    <cellStyle name="Normal 2 3 10 2 4 2" xfId="23942"/>
    <cellStyle name="Normal 2 3 10 2 4 3" xfId="23941"/>
    <cellStyle name="Normal 2 3 10 2 5" xfId="697"/>
    <cellStyle name="Normal 2 3 10 2 5 2" xfId="23944"/>
    <cellStyle name="Normal 2 3 10 2 5 3" xfId="23943"/>
    <cellStyle name="Normal 2 3 10 2 6" xfId="698"/>
    <cellStyle name="Normal 2 3 10 2 6 2" xfId="23945"/>
    <cellStyle name="Normal 2 3 10 2 7" xfId="23930"/>
    <cellStyle name="Normal 2 3 10 2_Sheet3" xfId="699"/>
    <cellStyle name="Normal 2 3 10 3" xfId="700"/>
    <cellStyle name="Normal 2 3 10 3 2" xfId="701"/>
    <cellStyle name="Normal 2 3 10 3 2 2" xfId="702"/>
    <cellStyle name="Normal 2 3 10 3 2 2 2" xfId="703"/>
    <cellStyle name="Normal 2 3 10 3 2 2 2 2" xfId="23949"/>
    <cellStyle name="Normal 2 3 10 3 2 2 3" xfId="23948"/>
    <cellStyle name="Normal 2 3 10 3 2 2_Sheet3" xfId="704"/>
    <cellStyle name="Normal 2 3 10 3 2 3" xfId="705"/>
    <cellStyle name="Normal 2 3 10 3 2 3 2" xfId="23951"/>
    <cellStyle name="Normal 2 3 10 3 2 3 3" xfId="23950"/>
    <cellStyle name="Normal 2 3 10 3 2 4" xfId="706"/>
    <cellStyle name="Normal 2 3 10 3 2 4 2" xfId="23953"/>
    <cellStyle name="Normal 2 3 10 3 2 4 3" xfId="23952"/>
    <cellStyle name="Normal 2 3 10 3 2 5" xfId="707"/>
    <cellStyle name="Normal 2 3 10 3 2 5 2" xfId="23954"/>
    <cellStyle name="Normal 2 3 10 3 2 6" xfId="23947"/>
    <cellStyle name="Normal 2 3 10 3 2_Sheet3" xfId="708"/>
    <cellStyle name="Normal 2 3 10 3 3" xfId="709"/>
    <cellStyle name="Normal 2 3 10 3 3 2" xfId="710"/>
    <cellStyle name="Normal 2 3 10 3 3 2 2" xfId="711"/>
    <cellStyle name="Normal 2 3 10 3 3 2 2 2" xfId="23957"/>
    <cellStyle name="Normal 2 3 10 3 3 2 3" xfId="23956"/>
    <cellStyle name="Normal 2 3 10 3 3 2_Sheet3" xfId="712"/>
    <cellStyle name="Normal 2 3 10 3 3 3" xfId="713"/>
    <cellStyle name="Normal 2 3 10 3 3 3 2" xfId="23959"/>
    <cellStyle name="Normal 2 3 10 3 3 3 3" xfId="23958"/>
    <cellStyle name="Normal 2 3 10 3 3 4" xfId="714"/>
    <cellStyle name="Normal 2 3 10 3 3 4 2" xfId="23961"/>
    <cellStyle name="Normal 2 3 10 3 3 4 3" xfId="23960"/>
    <cellStyle name="Normal 2 3 10 3 3 5" xfId="715"/>
    <cellStyle name="Normal 2 3 10 3 3 5 2" xfId="23962"/>
    <cellStyle name="Normal 2 3 10 3 3 6" xfId="23955"/>
    <cellStyle name="Normal 2 3 10 3 3_Sheet3" xfId="716"/>
    <cellStyle name="Normal 2 3 10 3 4" xfId="717"/>
    <cellStyle name="Normal 2 3 10 3 4 2" xfId="718"/>
    <cellStyle name="Normal 2 3 10 3 4 2 2" xfId="23964"/>
    <cellStyle name="Normal 2 3 10 3 4 3" xfId="23963"/>
    <cellStyle name="Normal 2 3 10 3 4_Sheet3" xfId="719"/>
    <cellStyle name="Normal 2 3 10 3 5" xfId="720"/>
    <cellStyle name="Normal 2 3 10 3 5 2" xfId="23966"/>
    <cellStyle name="Normal 2 3 10 3 5 3" xfId="23965"/>
    <cellStyle name="Normal 2 3 10 3 6" xfId="721"/>
    <cellStyle name="Normal 2 3 10 3 6 2" xfId="23968"/>
    <cellStyle name="Normal 2 3 10 3 6 3" xfId="23967"/>
    <cellStyle name="Normal 2 3 10 3 7" xfId="722"/>
    <cellStyle name="Normal 2 3 10 3 7 2" xfId="23969"/>
    <cellStyle name="Normal 2 3 10 3 8" xfId="23946"/>
    <cellStyle name="Normal 2 3 10 3_Sheet3" xfId="723"/>
    <cellStyle name="Normal 2 3 10 4" xfId="724"/>
    <cellStyle name="Normal 2 3 10 4 2" xfId="725"/>
    <cellStyle name="Normal 2 3 10 4 2 2" xfId="726"/>
    <cellStyle name="Normal 2 3 10 4 2 2 2" xfId="727"/>
    <cellStyle name="Normal 2 3 10 4 2 2 2 2" xfId="23973"/>
    <cellStyle name="Normal 2 3 10 4 2 2 3" xfId="23972"/>
    <cellStyle name="Normal 2 3 10 4 2 2_Sheet3" xfId="728"/>
    <cellStyle name="Normal 2 3 10 4 2 3" xfId="729"/>
    <cellStyle name="Normal 2 3 10 4 2 3 2" xfId="23975"/>
    <cellStyle name="Normal 2 3 10 4 2 3 3" xfId="23974"/>
    <cellStyle name="Normal 2 3 10 4 2 4" xfId="730"/>
    <cellStyle name="Normal 2 3 10 4 2 4 2" xfId="23977"/>
    <cellStyle name="Normal 2 3 10 4 2 4 3" xfId="23976"/>
    <cellStyle name="Normal 2 3 10 4 2 5" xfId="731"/>
    <cellStyle name="Normal 2 3 10 4 2 5 2" xfId="23978"/>
    <cellStyle name="Normal 2 3 10 4 2 6" xfId="23971"/>
    <cellStyle name="Normal 2 3 10 4 2_Sheet3" xfId="732"/>
    <cellStyle name="Normal 2 3 10 4 3" xfId="733"/>
    <cellStyle name="Normal 2 3 10 4 3 2" xfId="734"/>
    <cellStyle name="Normal 2 3 10 4 3 2 2" xfId="23980"/>
    <cellStyle name="Normal 2 3 10 4 3 3" xfId="23979"/>
    <cellStyle name="Normal 2 3 10 4 3_Sheet3" xfId="735"/>
    <cellStyle name="Normal 2 3 10 4 4" xfId="736"/>
    <cellStyle name="Normal 2 3 10 4 4 2" xfId="23982"/>
    <cellStyle name="Normal 2 3 10 4 4 3" xfId="23981"/>
    <cellStyle name="Normal 2 3 10 4 5" xfId="737"/>
    <cellStyle name="Normal 2 3 10 4 5 2" xfId="23984"/>
    <cellStyle name="Normal 2 3 10 4 5 3" xfId="23983"/>
    <cellStyle name="Normal 2 3 10 4 6" xfId="738"/>
    <cellStyle name="Normal 2 3 10 4 6 2" xfId="23985"/>
    <cellStyle name="Normal 2 3 10 4 7" xfId="23970"/>
    <cellStyle name="Normal 2 3 10 4_Sheet3" xfId="739"/>
    <cellStyle name="Normal 2 3 10 5" xfId="740"/>
    <cellStyle name="Normal 2 3 10 5 2" xfId="741"/>
    <cellStyle name="Normal 2 3 10 5 2 2" xfId="742"/>
    <cellStyle name="Normal 2 3 10 5 2 2 2" xfId="23988"/>
    <cellStyle name="Normal 2 3 10 5 2 3" xfId="23987"/>
    <cellStyle name="Normal 2 3 10 5 2_Sheet3" xfId="743"/>
    <cellStyle name="Normal 2 3 10 5 3" xfId="744"/>
    <cellStyle name="Normal 2 3 10 5 3 2" xfId="23990"/>
    <cellStyle name="Normal 2 3 10 5 3 3" xfId="23989"/>
    <cellStyle name="Normal 2 3 10 5 4" xfId="745"/>
    <cellStyle name="Normal 2 3 10 5 4 2" xfId="23992"/>
    <cellStyle name="Normal 2 3 10 5 4 3" xfId="23991"/>
    <cellStyle name="Normal 2 3 10 5 5" xfId="746"/>
    <cellStyle name="Normal 2 3 10 5 5 2" xfId="23993"/>
    <cellStyle name="Normal 2 3 10 5 6" xfId="23986"/>
    <cellStyle name="Normal 2 3 10 5_Sheet3" xfId="747"/>
    <cellStyle name="Normal 2 3 10 6" xfId="748"/>
    <cellStyle name="Normal 2 3 10 6 2" xfId="749"/>
    <cellStyle name="Normal 2 3 10 6 2 2" xfId="23995"/>
    <cellStyle name="Normal 2 3 10 6 3" xfId="23994"/>
    <cellStyle name="Normal 2 3 10 6_Sheet3" xfId="750"/>
    <cellStyle name="Normal 2 3 10 7" xfId="751"/>
    <cellStyle name="Normal 2 3 10 7 2" xfId="23997"/>
    <cellStyle name="Normal 2 3 10 7 3" xfId="23996"/>
    <cellStyle name="Normal 2 3 10 8" xfId="752"/>
    <cellStyle name="Normal 2 3 10 8 2" xfId="23999"/>
    <cellStyle name="Normal 2 3 10 8 3" xfId="23998"/>
    <cellStyle name="Normal 2 3 10 9" xfId="753"/>
    <cellStyle name="Normal 2 3 10 9 2" xfId="24000"/>
    <cellStyle name="Normal 2 3 10_Sheet3" xfId="754"/>
    <cellStyle name="Normal 2 3 11" xfId="755"/>
    <cellStyle name="Normal 2 3 11 10" xfId="24001"/>
    <cellStyle name="Normal 2 3 11 2" xfId="756"/>
    <cellStyle name="Normal 2 3 11 2 2" xfId="757"/>
    <cellStyle name="Normal 2 3 11 2 2 2" xfId="758"/>
    <cellStyle name="Normal 2 3 11 2 2 2 2" xfId="759"/>
    <cellStyle name="Normal 2 3 11 2 2 2 2 2" xfId="24005"/>
    <cellStyle name="Normal 2 3 11 2 2 2 3" xfId="24004"/>
    <cellStyle name="Normal 2 3 11 2 2 2_Sheet3" xfId="760"/>
    <cellStyle name="Normal 2 3 11 2 2 3" xfId="761"/>
    <cellStyle name="Normal 2 3 11 2 2 3 2" xfId="24007"/>
    <cellStyle name="Normal 2 3 11 2 2 3 3" xfId="24006"/>
    <cellStyle name="Normal 2 3 11 2 2 4" xfId="762"/>
    <cellStyle name="Normal 2 3 11 2 2 4 2" xfId="24009"/>
    <cellStyle name="Normal 2 3 11 2 2 4 3" xfId="24008"/>
    <cellStyle name="Normal 2 3 11 2 2 5" xfId="763"/>
    <cellStyle name="Normal 2 3 11 2 2 5 2" xfId="24010"/>
    <cellStyle name="Normal 2 3 11 2 2 6" xfId="24003"/>
    <cellStyle name="Normal 2 3 11 2 2_Sheet3" xfId="764"/>
    <cellStyle name="Normal 2 3 11 2 3" xfId="765"/>
    <cellStyle name="Normal 2 3 11 2 3 2" xfId="766"/>
    <cellStyle name="Normal 2 3 11 2 3 2 2" xfId="24012"/>
    <cellStyle name="Normal 2 3 11 2 3 3" xfId="24011"/>
    <cellStyle name="Normal 2 3 11 2 3_Sheet3" xfId="767"/>
    <cellStyle name="Normal 2 3 11 2 4" xfId="768"/>
    <cellStyle name="Normal 2 3 11 2 4 2" xfId="24014"/>
    <cellStyle name="Normal 2 3 11 2 4 3" xfId="24013"/>
    <cellStyle name="Normal 2 3 11 2 5" xfId="769"/>
    <cellStyle name="Normal 2 3 11 2 5 2" xfId="24016"/>
    <cellStyle name="Normal 2 3 11 2 5 3" xfId="24015"/>
    <cellStyle name="Normal 2 3 11 2 6" xfId="770"/>
    <cellStyle name="Normal 2 3 11 2 6 2" xfId="24017"/>
    <cellStyle name="Normal 2 3 11 2 7" xfId="24002"/>
    <cellStyle name="Normal 2 3 11 2_Sheet3" xfId="771"/>
    <cellStyle name="Normal 2 3 11 3" xfId="772"/>
    <cellStyle name="Normal 2 3 11 3 2" xfId="773"/>
    <cellStyle name="Normal 2 3 11 3 2 2" xfId="774"/>
    <cellStyle name="Normal 2 3 11 3 2 2 2" xfId="775"/>
    <cellStyle name="Normal 2 3 11 3 2 2 2 2" xfId="24021"/>
    <cellStyle name="Normal 2 3 11 3 2 2 3" xfId="24020"/>
    <cellStyle name="Normal 2 3 11 3 2 2_Sheet3" xfId="776"/>
    <cellStyle name="Normal 2 3 11 3 2 3" xfId="777"/>
    <cellStyle name="Normal 2 3 11 3 2 3 2" xfId="24023"/>
    <cellStyle name="Normal 2 3 11 3 2 3 3" xfId="24022"/>
    <cellStyle name="Normal 2 3 11 3 2 4" xfId="778"/>
    <cellStyle name="Normal 2 3 11 3 2 4 2" xfId="24025"/>
    <cellStyle name="Normal 2 3 11 3 2 4 3" xfId="24024"/>
    <cellStyle name="Normal 2 3 11 3 2 5" xfId="779"/>
    <cellStyle name="Normal 2 3 11 3 2 5 2" xfId="24026"/>
    <cellStyle name="Normal 2 3 11 3 2 6" xfId="24019"/>
    <cellStyle name="Normal 2 3 11 3 2_Sheet3" xfId="780"/>
    <cellStyle name="Normal 2 3 11 3 3" xfId="781"/>
    <cellStyle name="Normal 2 3 11 3 3 2" xfId="782"/>
    <cellStyle name="Normal 2 3 11 3 3 2 2" xfId="24028"/>
    <cellStyle name="Normal 2 3 11 3 3 3" xfId="24027"/>
    <cellStyle name="Normal 2 3 11 3 3_Sheet3" xfId="783"/>
    <cellStyle name="Normal 2 3 11 3 4" xfId="784"/>
    <cellStyle name="Normal 2 3 11 3 4 2" xfId="24030"/>
    <cellStyle name="Normal 2 3 11 3 4 3" xfId="24029"/>
    <cellStyle name="Normal 2 3 11 3 5" xfId="785"/>
    <cellStyle name="Normal 2 3 11 3 5 2" xfId="24032"/>
    <cellStyle name="Normal 2 3 11 3 5 3" xfId="24031"/>
    <cellStyle name="Normal 2 3 11 3 6" xfId="786"/>
    <cellStyle name="Normal 2 3 11 3 6 2" xfId="24033"/>
    <cellStyle name="Normal 2 3 11 3 7" xfId="24018"/>
    <cellStyle name="Normal 2 3 11 3_Sheet3" xfId="787"/>
    <cellStyle name="Normal 2 3 11 4" xfId="788"/>
    <cellStyle name="Normal 2 3 11 4 2" xfId="789"/>
    <cellStyle name="Normal 2 3 11 4 2 2" xfId="790"/>
    <cellStyle name="Normal 2 3 11 4 2 2 2" xfId="791"/>
    <cellStyle name="Normal 2 3 11 4 2 2 2 2" xfId="24037"/>
    <cellStyle name="Normal 2 3 11 4 2 2 3" xfId="24036"/>
    <cellStyle name="Normal 2 3 11 4 2 2_Sheet3" xfId="792"/>
    <cellStyle name="Normal 2 3 11 4 2 3" xfId="793"/>
    <cellStyle name="Normal 2 3 11 4 2 3 2" xfId="24039"/>
    <cellStyle name="Normal 2 3 11 4 2 3 3" xfId="24038"/>
    <cellStyle name="Normal 2 3 11 4 2 4" xfId="794"/>
    <cellStyle name="Normal 2 3 11 4 2 4 2" xfId="24041"/>
    <cellStyle name="Normal 2 3 11 4 2 4 3" xfId="24040"/>
    <cellStyle name="Normal 2 3 11 4 2 5" xfId="795"/>
    <cellStyle name="Normal 2 3 11 4 2 5 2" xfId="24042"/>
    <cellStyle name="Normal 2 3 11 4 2 6" xfId="24035"/>
    <cellStyle name="Normal 2 3 11 4 2_Sheet3" xfId="796"/>
    <cellStyle name="Normal 2 3 11 4 3" xfId="797"/>
    <cellStyle name="Normal 2 3 11 4 3 2" xfId="798"/>
    <cellStyle name="Normal 2 3 11 4 3 2 2" xfId="24044"/>
    <cellStyle name="Normal 2 3 11 4 3 3" xfId="24043"/>
    <cellStyle name="Normal 2 3 11 4 3_Sheet3" xfId="799"/>
    <cellStyle name="Normal 2 3 11 4 4" xfId="800"/>
    <cellStyle name="Normal 2 3 11 4 4 2" xfId="24046"/>
    <cellStyle name="Normal 2 3 11 4 4 3" xfId="24045"/>
    <cellStyle name="Normal 2 3 11 4 5" xfId="801"/>
    <cellStyle name="Normal 2 3 11 4 5 2" xfId="24048"/>
    <cellStyle name="Normal 2 3 11 4 5 3" xfId="24047"/>
    <cellStyle name="Normal 2 3 11 4 6" xfId="802"/>
    <cellStyle name="Normal 2 3 11 4 6 2" xfId="24049"/>
    <cellStyle name="Normal 2 3 11 4 7" xfId="24034"/>
    <cellStyle name="Normal 2 3 11 4_Sheet3" xfId="803"/>
    <cellStyle name="Normal 2 3 11 5" xfId="804"/>
    <cellStyle name="Normal 2 3 11 5 2" xfId="805"/>
    <cellStyle name="Normal 2 3 11 5 2 2" xfId="806"/>
    <cellStyle name="Normal 2 3 11 5 2 2 2" xfId="24052"/>
    <cellStyle name="Normal 2 3 11 5 2 3" xfId="24051"/>
    <cellStyle name="Normal 2 3 11 5 2_Sheet3" xfId="807"/>
    <cellStyle name="Normal 2 3 11 5 3" xfId="808"/>
    <cellStyle name="Normal 2 3 11 5 3 2" xfId="24054"/>
    <cellStyle name="Normal 2 3 11 5 3 3" xfId="24053"/>
    <cellStyle name="Normal 2 3 11 5 4" xfId="809"/>
    <cellStyle name="Normal 2 3 11 5 4 2" xfId="24056"/>
    <cellStyle name="Normal 2 3 11 5 4 3" xfId="24055"/>
    <cellStyle name="Normal 2 3 11 5 5" xfId="810"/>
    <cellStyle name="Normal 2 3 11 5 5 2" xfId="24057"/>
    <cellStyle name="Normal 2 3 11 5 6" xfId="24050"/>
    <cellStyle name="Normal 2 3 11 5_Sheet3" xfId="811"/>
    <cellStyle name="Normal 2 3 11 6" xfId="812"/>
    <cellStyle name="Normal 2 3 11 6 2" xfId="813"/>
    <cellStyle name="Normal 2 3 11 6 2 2" xfId="24059"/>
    <cellStyle name="Normal 2 3 11 6 3" xfId="24058"/>
    <cellStyle name="Normal 2 3 11 6_Sheet3" xfId="814"/>
    <cellStyle name="Normal 2 3 11 7" xfId="815"/>
    <cellStyle name="Normal 2 3 11 7 2" xfId="24061"/>
    <cellStyle name="Normal 2 3 11 7 3" xfId="24060"/>
    <cellStyle name="Normal 2 3 11 8" xfId="816"/>
    <cellStyle name="Normal 2 3 11 8 2" xfId="24063"/>
    <cellStyle name="Normal 2 3 11 8 3" xfId="24062"/>
    <cellStyle name="Normal 2 3 11 9" xfId="817"/>
    <cellStyle name="Normal 2 3 11 9 2" xfId="24064"/>
    <cellStyle name="Normal 2 3 11_Sheet3" xfId="818"/>
    <cellStyle name="Normal 2 3 12" xfId="819"/>
    <cellStyle name="Normal 2 3 12 10" xfId="24065"/>
    <cellStyle name="Normal 2 3 12 2" xfId="820"/>
    <cellStyle name="Normal 2 3 12 2 2" xfId="821"/>
    <cellStyle name="Normal 2 3 12 2 2 2" xfId="822"/>
    <cellStyle name="Normal 2 3 12 2 2 2 2" xfId="823"/>
    <cellStyle name="Normal 2 3 12 2 2 2 2 2" xfId="24069"/>
    <cellStyle name="Normal 2 3 12 2 2 2 3" xfId="24068"/>
    <cellStyle name="Normal 2 3 12 2 2 2_Sheet3" xfId="824"/>
    <cellStyle name="Normal 2 3 12 2 2 3" xfId="825"/>
    <cellStyle name="Normal 2 3 12 2 2 3 2" xfId="24071"/>
    <cellStyle name="Normal 2 3 12 2 2 3 3" xfId="24070"/>
    <cellStyle name="Normal 2 3 12 2 2 4" xfId="826"/>
    <cellStyle name="Normal 2 3 12 2 2 4 2" xfId="24073"/>
    <cellStyle name="Normal 2 3 12 2 2 4 3" xfId="24072"/>
    <cellStyle name="Normal 2 3 12 2 2 5" xfId="827"/>
    <cellStyle name="Normal 2 3 12 2 2 5 2" xfId="24074"/>
    <cellStyle name="Normal 2 3 12 2 2 6" xfId="24067"/>
    <cellStyle name="Normal 2 3 12 2 2_Sheet3" xfId="828"/>
    <cellStyle name="Normal 2 3 12 2 3" xfId="829"/>
    <cellStyle name="Normal 2 3 12 2 3 2" xfId="830"/>
    <cellStyle name="Normal 2 3 12 2 3 2 2" xfId="24076"/>
    <cellStyle name="Normal 2 3 12 2 3 3" xfId="24075"/>
    <cellStyle name="Normal 2 3 12 2 3_Sheet3" xfId="831"/>
    <cellStyle name="Normal 2 3 12 2 4" xfId="832"/>
    <cellStyle name="Normal 2 3 12 2 4 2" xfId="24078"/>
    <cellStyle name="Normal 2 3 12 2 4 3" xfId="24077"/>
    <cellStyle name="Normal 2 3 12 2 5" xfId="833"/>
    <cellStyle name="Normal 2 3 12 2 5 2" xfId="24080"/>
    <cellStyle name="Normal 2 3 12 2 5 3" xfId="24079"/>
    <cellStyle name="Normal 2 3 12 2 6" xfId="834"/>
    <cellStyle name="Normal 2 3 12 2 6 2" xfId="24081"/>
    <cellStyle name="Normal 2 3 12 2 7" xfId="24066"/>
    <cellStyle name="Normal 2 3 12 2_Sheet3" xfId="835"/>
    <cellStyle name="Normal 2 3 12 3" xfId="836"/>
    <cellStyle name="Normal 2 3 12 3 2" xfId="837"/>
    <cellStyle name="Normal 2 3 12 3 2 2" xfId="838"/>
    <cellStyle name="Normal 2 3 12 3 2 2 2" xfId="839"/>
    <cellStyle name="Normal 2 3 12 3 2 2 2 2" xfId="24085"/>
    <cellStyle name="Normal 2 3 12 3 2 2 3" xfId="24084"/>
    <cellStyle name="Normal 2 3 12 3 2 2_Sheet3" xfId="840"/>
    <cellStyle name="Normal 2 3 12 3 2 3" xfId="841"/>
    <cellStyle name="Normal 2 3 12 3 2 3 2" xfId="24087"/>
    <cellStyle name="Normal 2 3 12 3 2 3 3" xfId="24086"/>
    <cellStyle name="Normal 2 3 12 3 2 4" xfId="842"/>
    <cellStyle name="Normal 2 3 12 3 2 4 2" xfId="24089"/>
    <cellStyle name="Normal 2 3 12 3 2 4 3" xfId="24088"/>
    <cellStyle name="Normal 2 3 12 3 2 5" xfId="843"/>
    <cellStyle name="Normal 2 3 12 3 2 5 2" xfId="24090"/>
    <cellStyle name="Normal 2 3 12 3 2 6" xfId="24083"/>
    <cellStyle name="Normal 2 3 12 3 2_Sheet3" xfId="844"/>
    <cellStyle name="Normal 2 3 12 3 3" xfId="845"/>
    <cellStyle name="Normal 2 3 12 3 3 2" xfId="846"/>
    <cellStyle name="Normal 2 3 12 3 3 2 2" xfId="24092"/>
    <cellStyle name="Normal 2 3 12 3 3 3" xfId="24091"/>
    <cellStyle name="Normal 2 3 12 3 3_Sheet3" xfId="847"/>
    <cellStyle name="Normal 2 3 12 3 4" xfId="848"/>
    <cellStyle name="Normal 2 3 12 3 4 2" xfId="24094"/>
    <cellStyle name="Normal 2 3 12 3 4 3" xfId="24093"/>
    <cellStyle name="Normal 2 3 12 3 5" xfId="849"/>
    <cellStyle name="Normal 2 3 12 3 5 2" xfId="24096"/>
    <cellStyle name="Normal 2 3 12 3 5 3" xfId="24095"/>
    <cellStyle name="Normal 2 3 12 3 6" xfId="850"/>
    <cellStyle name="Normal 2 3 12 3 6 2" xfId="24097"/>
    <cellStyle name="Normal 2 3 12 3 7" xfId="24082"/>
    <cellStyle name="Normal 2 3 12 3_Sheet3" xfId="851"/>
    <cellStyle name="Normal 2 3 12 4" xfId="852"/>
    <cellStyle name="Normal 2 3 12 4 2" xfId="853"/>
    <cellStyle name="Normal 2 3 12 4 2 2" xfId="854"/>
    <cellStyle name="Normal 2 3 12 4 2 2 2" xfId="855"/>
    <cellStyle name="Normal 2 3 12 4 2 2 2 2" xfId="24101"/>
    <cellStyle name="Normal 2 3 12 4 2 2 3" xfId="24100"/>
    <cellStyle name="Normal 2 3 12 4 2 2_Sheet3" xfId="856"/>
    <cellStyle name="Normal 2 3 12 4 2 3" xfId="857"/>
    <cellStyle name="Normal 2 3 12 4 2 3 2" xfId="24103"/>
    <cellStyle name="Normal 2 3 12 4 2 3 3" xfId="24102"/>
    <cellStyle name="Normal 2 3 12 4 2 4" xfId="858"/>
    <cellStyle name="Normal 2 3 12 4 2 4 2" xfId="24105"/>
    <cellStyle name="Normal 2 3 12 4 2 4 3" xfId="24104"/>
    <cellStyle name="Normal 2 3 12 4 2 5" xfId="859"/>
    <cellStyle name="Normal 2 3 12 4 2 5 2" xfId="24106"/>
    <cellStyle name="Normal 2 3 12 4 2 6" xfId="24099"/>
    <cellStyle name="Normal 2 3 12 4 2_Sheet3" xfId="860"/>
    <cellStyle name="Normal 2 3 12 4 3" xfId="861"/>
    <cellStyle name="Normal 2 3 12 4 3 2" xfId="862"/>
    <cellStyle name="Normal 2 3 12 4 3 2 2" xfId="24108"/>
    <cellStyle name="Normal 2 3 12 4 3 3" xfId="24107"/>
    <cellStyle name="Normal 2 3 12 4 3_Sheet3" xfId="863"/>
    <cellStyle name="Normal 2 3 12 4 4" xfId="864"/>
    <cellStyle name="Normal 2 3 12 4 4 2" xfId="24110"/>
    <cellStyle name="Normal 2 3 12 4 4 3" xfId="24109"/>
    <cellStyle name="Normal 2 3 12 4 5" xfId="865"/>
    <cellStyle name="Normal 2 3 12 4 5 2" xfId="24112"/>
    <cellStyle name="Normal 2 3 12 4 5 3" xfId="24111"/>
    <cellStyle name="Normal 2 3 12 4 6" xfId="866"/>
    <cellStyle name="Normal 2 3 12 4 6 2" xfId="24113"/>
    <cellStyle name="Normal 2 3 12 4 7" xfId="24098"/>
    <cellStyle name="Normal 2 3 12 4_Sheet3" xfId="867"/>
    <cellStyle name="Normal 2 3 12 5" xfId="868"/>
    <cellStyle name="Normal 2 3 12 5 2" xfId="869"/>
    <cellStyle name="Normal 2 3 12 5 2 2" xfId="870"/>
    <cellStyle name="Normal 2 3 12 5 2 2 2" xfId="24116"/>
    <cellStyle name="Normal 2 3 12 5 2 3" xfId="24115"/>
    <cellStyle name="Normal 2 3 12 5 2_Sheet3" xfId="871"/>
    <cellStyle name="Normal 2 3 12 5 3" xfId="872"/>
    <cellStyle name="Normal 2 3 12 5 3 2" xfId="24118"/>
    <cellStyle name="Normal 2 3 12 5 3 3" xfId="24117"/>
    <cellStyle name="Normal 2 3 12 5 4" xfId="873"/>
    <cellStyle name="Normal 2 3 12 5 4 2" xfId="24120"/>
    <cellStyle name="Normal 2 3 12 5 4 3" xfId="24119"/>
    <cellStyle name="Normal 2 3 12 5 5" xfId="874"/>
    <cellStyle name="Normal 2 3 12 5 5 2" xfId="24121"/>
    <cellStyle name="Normal 2 3 12 5 6" xfId="24114"/>
    <cellStyle name="Normal 2 3 12 5_Sheet3" xfId="875"/>
    <cellStyle name="Normal 2 3 12 6" xfId="876"/>
    <cellStyle name="Normal 2 3 12 6 2" xfId="877"/>
    <cellStyle name="Normal 2 3 12 6 2 2" xfId="24123"/>
    <cellStyle name="Normal 2 3 12 6 3" xfId="24122"/>
    <cellStyle name="Normal 2 3 12 6_Sheet3" xfId="878"/>
    <cellStyle name="Normal 2 3 12 7" xfId="879"/>
    <cellStyle name="Normal 2 3 12 7 2" xfId="24125"/>
    <cellStyle name="Normal 2 3 12 7 3" xfId="24124"/>
    <cellStyle name="Normal 2 3 12 8" xfId="880"/>
    <cellStyle name="Normal 2 3 12 8 2" xfId="24127"/>
    <cellStyle name="Normal 2 3 12 8 3" xfId="24126"/>
    <cellStyle name="Normal 2 3 12 9" xfId="881"/>
    <cellStyle name="Normal 2 3 12 9 2" xfId="24128"/>
    <cellStyle name="Normal 2 3 12_Sheet3" xfId="882"/>
    <cellStyle name="Normal 2 3 13" xfId="883"/>
    <cellStyle name="Normal 2 3 13 10" xfId="24129"/>
    <cellStyle name="Normal 2 3 13 2" xfId="884"/>
    <cellStyle name="Normal 2 3 13 2 2" xfId="885"/>
    <cellStyle name="Normal 2 3 13 2 2 2" xfId="886"/>
    <cellStyle name="Normal 2 3 13 2 2 2 2" xfId="887"/>
    <cellStyle name="Normal 2 3 13 2 2 2 2 2" xfId="24133"/>
    <cellStyle name="Normal 2 3 13 2 2 2 3" xfId="24132"/>
    <cellStyle name="Normal 2 3 13 2 2 2_Sheet3" xfId="888"/>
    <cellStyle name="Normal 2 3 13 2 2 3" xfId="889"/>
    <cellStyle name="Normal 2 3 13 2 2 3 2" xfId="24135"/>
    <cellStyle name="Normal 2 3 13 2 2 3 3" xfId="24134"/>
    <cellStyle name="Normal 2 3 13 2 2 4" xfId="890"/>
    <cellStyle name="Normal 2 3 13 2 2 4 2" xfId="24137"/>
    <cellStyle name="Normal 2 3 13 2 2 4 3" xfId="24136"/>
    <cellStyle name="Normal 2 3 13 2 2 5" xfId="891"/>
    <cellStyle name="Normal 2 3 13 2 2 5 2" xfId="24138"/>
    <cellStyle name="Normal 2 3 13 2 2 6" xfId="24131"/>
    <cellStyle name="Normal 2 3 13 2 2_Sheet3" xfId="892"/>
    <cellStyle name="Normal 2 3 13 2 3" xfId="893"/>
    <cellStyle name="Normal 2 3 13 2 3 2" xfId="894"/>
    <cellStyle name="Normal 2 3 13 2 3 2 2" xfId="24140"/>
    <cellStyle name="Normal 2 3 13 2 3 3" xfId="24139"/>
    <cellStyle name="Normal 2 3 13 2 3_Sheet3" xfId="895"/>
    <cellStyle name="Normal 2 3 13 2 4" xfId="896"/>
    <cellStyle name="Normal 2 3 13 2 4 2" xfId="24142"/>
    <cellStyle name="Normal 2 3 13 2 4 3" xfId="24141"/>
    <cellStyle name="Normal 2 3 13 2 5" xfId="897"/>
    <cellStyle name="Normal 2 3 13 2 5 2" xfId="24144"/>
    <cellStyle name="Normal 2 3 13 2 5 3" xfId="24143"/>
    <cellStyle name="Normal 2 3 13 2 6" xfId="898"/>
    <cellStyle name="Normal 2 3 13 2 6 2" xfId="24145"/>
    <cellStyle name="Normal 2 3 13 2 7" xfId="24130"/>
    <cellStyle name="Normal 2 3 13 2_Sheet3" xfId="899"/>
    <cellStyle name="Normal 2 3 13 3" xfId="900"/>
    <cellStyle name="Normal 2 3 13 3 2" xfId="901"/>
    <cellStyle name="Normal 2 3 13 3 2 2" xfId="902"/>
    <cellStyle name="Normal 2 3 13 3 2 2 2" xfId="903"/>
    <cellStyle name="Normal 2 3 13 3 2 2 2 2" xfId="24149"/>
    <cellStyle name="Normal 2 3 13 3 2 2 3" xfId="24148"/>
    <cellStyle name="Normal 2 3 13 3 2 2_Sheet3" xfId="904"/>
    <cellStyle name="Normal 2 3 13 3 2 3" xfId="905"/>
    <cellStyle name="Normal 2 3 13 3 2 3 2" xfId="24151"/>
    <cellStyle name="Normal 2 3 13 3 2 3 3" xfId="24150"/>
    <cellStyle name="Normal 2 3 13 3 2 4" xfId="906"/>
    <cellStyle name="Normal 2 3 13 3 2 4 2" xfId="24153"/>
    <cellStyle name="Normal 2 3 13 3 2 4 3" xfId="24152"/>
    <cellStyle name="Normal 2 3 13 3 2 5" xfId="907"/>
    <cellStyle name="Normal 2 3 13 3 2 5 2" xfId="24154"/>
    <cellStyle name="Normal 2 3 13 3 2 6" xfId="24147"/>
    <cellStyle name="Normal 2 3 13 3 2_Sheet3" xfId="908"/>
    <cellStyle name="Normal 2 3 13 3 3" xfId="909"/>
    <cellStyle name="Normal 2 3 13 3 3 2" xfId="910"/>
    <cellStyle name="Normal 2 3 13 3 3 2 2" xfId="24156"/>
    <cellStyle name="Normal 2 3 13 3 3 3" xfId="24155"/>
    <cellStyle name="Normal 2 3 13 3 3_Sheet3" xfId="911"/>
    <cellStyle name="Normal 2 3 13 3 4" xfId="912"/>
    <cellStyle name="Normal 2 3 13 3 4 2" xfId="24158"/>
    <cellStyle name="Normal 2 3 13 3 4 3" xfId="24157"/>
    <cellStyle name="Normal 2 3 13 3 5" xfId="913"/>
    <cellStyle name="Normal 2 3 13 3 5 2" xfId="24160"/>
    <cellStyle name="Normal 2 3 13 3 5 3" xfId="24159"/>
    <cellStyle name="Normal 2 3 13 3 6" xfId="914"/>
    <cellStyle name="Normal 2 3 13 3 6 2" xfId="24161"/>
    <cellStyle name="Normal 2 3 13 3 7" xfId="24146"/>
    <cellStyle name="Normal 2 3 13 3_Sheet3" xfId="915"/>
    <cellStyle name="Normal 2 3 13 4" xfId="916"/>
    <cellStyle name="Normal 2 3 13 4 2" xfId="917"/>
    <cellStyle name="Normal 2 3 13 4 2 2" xfId="918"/>
    <cellStyle name="Normal 2 3 13 4 2 2 2" xfId="919"/>
    <cellStyle name="Normal 2 3 13 4 2 2 2 2" xfId="24165"/>
    <cellStyle name="Normal 2 3 13 4 2 2 3" xfId="24164"/>
    <cellStyle name="Normal 2 3 13 4 2 2_Sheet3" xfId="920"/>
    <cellStyle name="Normal 2 3 13 4 2 3" xfId="921"/>
    <cellStyle name="Normal 2 3 13 4 2 3 2" xfId="24167"/>
    <cellStyle name="Normal 2 3 13 4 2 3 3" xfId="24166"/>
    <cellStyle name="Normal 2 3 13 4 2 4" xfId="922"/>
    <cellStyle name="Normal 2 3 13 4 2 4 2" xfId="24169"/>
    <cellStyle name="Normal 2 3 13 4 2 4 3" xfId="24168"/>
    <cellStyle name="Normal 2 3 13 4 2 5" xfId="923"/>
    <cellStyle name="Normal 2 3 13 4 2 5 2" xfId="24170"/>
    <cellStyle name="Normal 2 3 13 4 2 6" xfId="24163"/>
    <cellStyle name="Normal 2 3 13 4 2_Sheet3" xfId="924"/>
    <cellStyle name="Normal 2 3 13 4 3" xfId="925"/>
    <cellStyle name="Normal 2 3 13 4 3 2" xfId="926"/>
    <cellStyle name="Normal 2 3 13 4 3 2 2" xfId="24172"/>
    <cellStyle name="Normal 2 3 13 4 3 3" xfId="24171"/>
    <cellStyle name="Normal 2 3 13 4 3_Sheet3" xfId="927"/>
    <cellStyle name="Normal 2 3 13 4 4" xfId="928"/>
    <cellStyle name="Normal 2 3 13 4 4 2" xfId="24174"/>
    <cellStyle name="Normal 2 3 13 4 4 3" xfId="24173"/>
    <cellStyle name="Normal 2 3 13 4 5" xfId="929"/>
    <cellStyle name="Normal 2 3 13 4 5 2" xfId="24176"/>
    <cellStyle name="Normal 2 3 13 4 5 3" xfId="24175"/>
    <cellStyle name="Normal 2 3 13 4 6" xfId="930"/>
    <cellStyle name="Normal 2 3 13 4 6 2" xfId="24177"/>
    <cellStyle name="Normal 2 3 13 4 7" xfId="24162"/>
    <cellStyle name="Normal 2 3 13 4_Sheet3" xfId="931"/>
    <cellStyle name="Normal 2 3 13 5" xfId="932"/>
    <cellStyle name="Normal 2 3 13 5 2" xfId="933"/>
    <cellStyle name="Normal 2 3 13 5 2 2" xfId="934"/>
    <cellStyle name="Normal 2 3 13 5 2 2 2" xfId="24180"/>
    <cellStyle name="Normal 2 3 13 5 2 3" xfId="24179"/>
    <cellStyle name="Normal 2 3 13 5 2_Sheet3" xfId="935"/>
    <cellStyle name="Normal 2 3 13 5 3" xfId="936"/>
    <cellStyle name="Normal 2 3 13 5 3 2" xfId="24182"/>
    <cellStyle name="Normal 2 3 13 5 3 3" xfId="24181"/>
    <cellStyle name="Normal 2 3 13 5 4" xfId="937"/>
    <cellStyle name="Normal 2 3 13 5 4 2" xfId="24184"/>
    <cellStyle name="Normal 2 3 13 5 4 3" xfId="24183"/>
    <cellStyle name="Normal 2 3 13 5 5" xfId="938"/>
    <cellStyle name="Normal 2 3 13 5 5 2" xfId="24185"/>
    <cellStyle name="Normal 2 3 13 5 6" xfId="24178"/>
    <cellStyle name="Normal 2 3 13 5_Sheet3" xfId="939"/>
    <cellStyle name="Normal 2 3 13 6" xfId="940"/>
    <cellStyle name="Normal 2 3 13 6 2" xfId="941"/>
    <cellStyle name="Normal 2 3 13 6 2 2" xfId="24187"/>
    <cellStyle name="Normal 2 3 13 6 3" xfId="24186"/>
    <cellStyle name="Normal 2 3 13 6_Sheet3" xfId="942"/>
    <cellStyle name="Normal 2 3 13 7" xfId="943"/>
    <cellStyle name="Normal 2 3 13 7 2" xfId="24189"/>
    <cellStyle name="Normal 2 3 13 7 3" xfId="24188"/>
    <cellStyle name="Normal 2 3 13 8" xfId="944"/>
    <cellStyle name="Normal 2 3 13 8 2" xfId="24191"/>
    <cellStyle name="Normal 2 3 13 8 3" xfId="24190"/>
    <cellStyle name="Normal 2 3 13 9" xfId="945"/>
    <cellStyle name="Normal 2 3 13 9 2" xfId="24192"/>
    <cellStyle name="Normal 2 3 13_Sheet3" xfId="946"/>
    <cellStyle name="Normal 2 3 14" xfId="947"/>
    <cellStyle name="Normal 2 3 14 10" xfId="24193"/>
    <cellStyle name="Normal 2 3 14 2" xfId="948"/>
    <cellStyle name="Normal 2 3 14 2 2" xfId="949"/>
    <cellStyle name="Normal 2 3 14 2 2 2" xfId="950"/>
    <cellStyle name="Normal 2 3 14 2 2 2 2" xfId="951"/>
    <cellStyle name="Normal 2 3 14 2 2 2 2 2" xfId="24197"/>
    <cellStyle name="Normal 2 3 14 2 2 2 3" xfId="24196"/>
    <cellStyle name="Normal 2 3 14 2 2 2_Sheet3" xfId="952"/>
    <cellStyle name="Normal 2 3 14 2 2 3" xfId="953"/>
    <cellStyle name="Normal 2 3 14 2 2 3 2" xfId="24199"/>
    <cellStyle name="Normal 2 3 14 2 2 3 3" xfId="24198"/>
    <cellStyle name="Normal 2 3 14 2 2 4" xfId="954"/>
    <cellStyle name="Normal 2 3 14 2 2 4 2" xfId="24201"/>
    <cellStyle name="Normal 2 3 14 2 2 4 3" xfId="24200"/>
    <cellStyle name="Normal 2 3 14 2 2 5" xfId="955"/>
    <cellStyle name="Normal 2 3 14 2 2 5 2" xfId="24202"/>
    <cellStyle name="Normal 2 3 14 2 2 6" xfId="24195"/>
    <cellStyle name="Normal 2 3 14 2 2_Sheet3" xfId="956"/>
    <cellStyle name="Normal 2 3 14 2 3" xfId="957"/>
    <cellStyle name="Normal 2 3 14 2 3 2" xfId="958"/>
    <cellStyle name="Normal 2 3 14 2 3 2 2" xfId="24204"/>
    <cellStyle name="Normal 2 3 14 2 3 3" xfId="24203"/>
    <cellStyle name="Normal 2 3 14 2 3_Sheet3" xfId="959"/>
    <cellStyle name="Normal 2 3 14 2 4" xfId="960"/>
    <cellStyle name="Normal 2 3 14 2 4 2" xfId="24206"/>
    <cellStyle name="Normal 2 3 14 2 4 3" xfId="24205"/>
    <cellStyle name="Normal 2 3 14 2 5" xfId="961"/>
    <cellStyle name="Normal 2 3 14 2 5 2" xfId="24208"/>
    <cellStyle name="Normal 2 3 14 2 5 3" xfId="24207"/>
    <cellStyle name="Normal 2 3 14 2 6" xfId="962"/>
    <cellStyle name="Normal 2 3 14 2 6 2" xfId="24209"/>
    <cellStyle name="Normal 2 3 14 2 7" xfId="24194"/>
    <cellStyle name="Normal 2 3 14 2_Sheet3" xfId="963"/>
    <cellStyle name="Normal 2 3 14 3" xfId="964"/>
    <cellStyle name="Normal 2 3 14 3 2" xfId="965"/>
    <cellStyle name="Normal 2 3 14 3 2 2" xfId="966"/>
    <cellStyle name="Normal 2 3 14 3 2 2 2" xfId="967"/>
    <cellStyle name="Normal 2 3 14 3 2 2 2 2" xfId="24213"/>
    <cellStyle name="Normal 2 3 14 3 2 2 3" xfId="24212"/>
    <cellStyle name="Normal 2 3 14 3 2 2_Sheet3" xfId="968"/>
    <cellStyle name="Normal 2 3 14 3 2 3" xfId="969"/>
    <cellStyle name="Normal 2 3 14 3 2 3 2" xfId="24215"/>
    <cellStyle name="Normal 2 3 14 3 2 3 3" xfId="24214"/>
    <cellStyle name="Normal 2 3 14 3 2 4" xfId="970"/>
    <cellStyle name="Normal 2 3 14 3 2 4 2" xfId="24217"/>
    <cellStyle name="Normal 2 3 14 3 2 4 3" xfId="24216"/>
    <cellStyle name="Normal 2 3 14 3 2 5" xfId="971"/>
    <cellStyle name="Normal 2 3 14 3 2 5 2" xfId="24218"/>
    <cellStyle name="Normal 2 3 14 3 2 6" xfId="24211"/>
    <cellStyle name="Normal 2 3 14 3 2_Sheet3" xfId="972"/>
    <cellStyle name="Normal 2 3 14 3 3" xfId="973"/>
    <cellStyle name="Normal 2 3 14 3 3 2" xfId="974"/>
    <cellStyle name="Normal 2 3 14 3 3 2 2" xfId="24220"/>
    <cellStyle name="Normal 2 3 14 3 3 3" xfId="24219"/>
    <cellStyle name="Normal 2 3 14 3 3_Sheet3" xfId="975"/>
    <cellStyle name="Normal 2 3 14 3 4" xfId="976"/>
    <cellStyle name="Normal 2 3 14 3 4 2" xfId="24222"/>
    <cellStyle name="Normal 2 3 14 3 4 3" xfId="24221"/>
    <cellStyle name="Normal 2 3 14 3 5" xfId="977"/>
    <cellStyle name="Normal 2 3 14 3 5 2" xfId="24224"/>
    <cellStyle name="Normal 2 3 14 3 5 3" xfId="24223"/>
    <cellStyle name="Normal 2 3 14 3 6" xfId="978"/>
    <cellStyle name="Normal 2 3 14 3 6 2" xfId="24225"/>
    <cellStyle name="Normal 2 3 14 3 7" xfId="24210"/>
    <cellStyle name="Normal 2 3 14 3_Sheet3" xfId="979"/>
    <cellStyle name="Normal 2 3 14 4" xfId="980"/>
    <cellStyle name="Normal 2 3 14 4 2" xfId="981"/>
    <cellStyle name="Normal 2 3 14 4 2 2" xfId="982"/>
    <cellStyle name="Normal 2 3 14 4 2 2 2" xfId="983"/>
    <cellStyle name="Normal 2 3 14 4 2 2 2 2" xfId="24229"/>
    <cellStyle name="Normal 2 3 14 4 2 2 3" xfId="24228"/>
    <cellStyle name="Normal 2 3 14 4 2 2_Sheet3" xfId="984"/>
    <cellStyle name="Normal 2 3 14 4 2 3" xfId="985"/>
    <cellStyle name="Normal 2 3 14 4 2 3 2" xfId="24231"/>
    <cellStyle name="Normal 2 3 14 4 2 3 3" xfId="24230"/>
    <cellStyle name="Normal 2 3 14 4 2 4" xfId="986"/>
    <cellStyle name="Normal 2 3 14 4 2 4 2" xfId="24233"/>
    <cellStyle name="Normal 2 3 14 4 2 4 3" xfId="24232"/>
    <cellStyle name="Normal 2 3 14 4 2 5" xfId="987"/>
    <cellStyle name="Normal 2 3 14 4 2 5 2" xfId="24234"/>
    <cellStyle name="Normal 2 3 14 4 2 6" xfId="24227"/>
    <cellStyle name="Normal 2 3 14 4 2_Sheet3" xfId="988"/>
    <cellStyle name="Normal 2 3 14 4 3" xfId="989"/>
    <cellStyle name="Normal 2 3 14 4 3 2" xfId="990"/>
    <cellStyle name="Normal 2 3 14 4 3 2 2" xfId="24236"/>
    <cellStyle name="Normal 2 3 14 4 3 3" xfId="24235"/>
    <cellStyle name="Normal 2 3 14 4 3_Sheet3" xfId="991"/>
    <cellStyle name="Normal 2 3 14 4 4" xfId="992"/>
    <cellStyle name="Normal 2 3 14 4 4 2" xfId="24238"/>
    <cellStyle name="Normal 2 3 14 4 4 3" xfId="24237"/>
    <cellStyle name="Normal 2 3 14 4 5" xfId="993"/>
    <cellStyle name="Normal 2 3 14 4 5 2" xfId="24240"/>
    <cellStyle name="Normal 2 3 14 4 5 3" xfId="24239"/>
    <cellStyle name="Normal 2 3 14 4 6" xfId="994"/>
    <cellStyle name="Normal 2 3 14 4 6 2" xfId="24241"/>
    <cellStyle name="Normal 2 3 14 4 7" xfId="24226"/>
    <cellStyle name="Normal 2 3 14 4_Sheet3" xfId="995"/>
    <cellStyle name="Normal 2 3 14 5" xfId="996"/>
    <cellStyle name="Normal 2 3 14 5 2" xfId="997"/>
    <cellStyle name="Normal 2 3 14 5 2 2" xfId="998"/>
    <cellStyle name="Normal 2 3 14 5 2 2 2" xfId="24244"/>
    <cellStyle name="Normal 2 3 14 5 2 3" xfId="24243"/>
    <cellStyle name="Normal 2 3 14 5 2_Sheet3" xfId="999"/>
    <cellStyle name="Normal 2 3 14 5 3" xfId="1000"/>
    <cellStyle name="Normal 2 3 14 5 3 2" xfId="24246"/>
    <cellStyle name="Normal 2 3 14 5 3 3" xfId="24245"/>
    <cellStyle name="Normal 2 3 14 5 4" xfId="1001"/>
    <cellStyle name="Normal 2 3 14 5 4 2" xfId="24248"/>
    <cellStyle name="Normal 2 3 14 5 4 3" xfId="24247"/>
    <cellStyle name="Normal 2 3 14 5 5" xfId="1002"/>
    <cellStyle name="Normal 2 3 14 5 5 2" xfId="24249"/>
    <cellStyle name="Normal 2 3 14 5 6" xfId="24242"/>
    <cellStyle name="Normal 2 3 14 5_Sheet3" xfId="1003"/>
    <cellStyle name="Normal 2 3 14 6" xfId="1004"/>
    <cellStyle name="Normal 2 3 14 6 2" xfId="1005"/>
    <cellStyle name="Normal 2 3 14 6 2 2" xfId="24251"/>
    <cellStyle name="Normal 2 3 14 6 3" xfId="24250"/>
    <cellStyle name="Normal 2 3 14 6_Sheet3" xfId="1006"/>
    <cellStyle name="Normal 2 3 14 7" xfId="1007"/>
    <cellStyle name="Normal 2 3 14 7 2" xfId="24253"/>
    <cellStyle name="Normal 2 3 14 7 3" xfId="24252"/>
    <cellStyle name="Normal 2 3 14 8" xfId="1008"/>
    <cellStyle name="Normal 2 3 14 8 2" xfId="24255"/>
    <cellStyle name="Normal 2 3 14 8 3" xfId="24254"/>
    <cellStyle name="Normal 2 3 14 9" xfId="1009"/>
    <cellStyle name="Normal 2 3 14 9 2" xfId="24256"/>
    <cellStyle name="Normal 2 3 14_Sheet3" xfId="1010"/>
    <cellStyle name="Normal 2 3 15" xfId="1011"/>
    <cellStyle name="Normal 2 3 15 10" xfId="24257"/>
    <cellStyle name="Normal 2 3 15 2" xfId="1012"/>
    <cellStyle name="Normal 2 3 15 2 2" xfId="1013"/>
    <cellStyle name="Normal 2 3 15 2 2 2" xfId="1014"/>
    <cellStyle name="Normal 2 3 15 2 2 2 2" xfId="1015"/>
    <cellStyle name="Normal 2 3 15 2 2 2 2 2" xfId="24261"/>
    <cellStyle name="Normal 2 3 15 2 2 2 3" xfId="24260"/>
    <cellStyle name="Normal 2 3 15 2 2 2_Sheet3" xfId="1016"/>
    <cellStyle name="Normal 2 3 15 2 2 3" xfId="1017"/>
    <cellStyle name="Normal 2 3 15 2 2 3 2" xfId="24263"/>
    <cellStyle name="Normal 2 3 15 2 2 3 3" xfId="24262"/>
    <cellStyle name="Normal 2 3 15 2 2 4" xfId="1018"/>
    <cellStyle name="Normal 2 3 15 2 2 4 2" xfId="24265"/>
    <cellStyle name="Normal 2 3 15 2 2 4 3" xfId="24264"/>
    <cellStyle name="Normal 2 3 15 2 2 5" xfId="1019"/>
    <cellStyle name="Normal 2 3 15 2 2 5 2" xfId="24266"/>
    <cellStyle name="Normal 2 3 15 2 2 6" xfId="24259"/>
    <cellStyle name="Normal 2 3 15 2 2_Sheet3" xfId="1020"/>
    <cellStyle name="Normal 2 3 15 2 3" xfId="1021"/>
    <cellStyle name="Normal 2 3 15 2 3 2" xfId="1022"/>
    <cellStyle name="Normal 2 3 15 2 3 2 2" xfId="24268"/>
    <cellStyle name="Normal 2 3 15 2 3 3" xfId="24267"/>
    <cellStyle name="Normal 2 3 15 2 3_Sheet3" xfId="1023"/>
    <cellStyle name="Normal 2 3 15 2 4" xfId="1024"/>
    <cellStyle name="Normal 2 3 15 2 4 2" xfId="24270"/>
    <cellStyle name="Normal 2 3 15 2 4 3" xfId="24269"/>
    <cellStyle name="Normal 2 3 15 2 5" xfId="1025"/>
    <cellStyle name="Normal 2 3 15 2 5 2" xfId="24272"/>
    <cellStyle name="Normal 2 3 15 2 5 3" xfId="24271"/>
    <cellStyle name="Normal 2 3 15 2 6" xfId="1026"/>
    <cellStyle name="Normal 2 3 15 2 6 2" xfId="24273"/>
    <cellStyle name="Normal 2 3 15 2 7" xfId="24258"/>
    <cellStyle name="Normal 2 3 15 2_Sheet3" xfId="1027"/>
    <cellStyle name="Normal 2 3 15 3" xfId="1028"/>
    <cellStyle name="Normal 2 3 15 3 2" xfId="1029"/>
    <cellStyle name="Normal 2 3 15 3 2 2" xfId="1030"/>
    <cellStyle name="Normal 2 3 15 3 2 2 2" xfId="1031"/>
    <cellStyle name="Normal 2 3 15 3 2 2 2 2" xfId="24277"/>
    <cellStyle name="Normal 2 3 15 3 2 2 3" xfId="24276"/>
    <cellStyle name="Normal 2 3 15 3 2 2_Sheet3" xfId="1032"/>
    <cellStyle name="Normal 2 3 15 3 2 3" xfId="1033"/>
    <cellStyle name="Normal 2 3 15 3 2 3 2" xfId="24279"/>
    <cellStyle name="Normal 2 3 15 3 2 3 3" xfId="24278"/>
    <cellStyle name="Normal 2 3 15 3 2 4" xfId="1034"/>
    <cellStyle name="Normal 2 3 15 3 2 4 2" xfId="24281"/>
    <cellStyle name="Normal 2 3 15 3 2 4 3" xfId="24280"/>
    <cellStyle name="Normal 2 3 15 3 2 5" xfId="1035"/>
    <cellStyle name="Normal 2 3 15 3 2 5 2" xfId="24282"/>
    <cellStyle name="Normal 2 3 15 3 2 6" xfId="24275"/>
    <cellStyle name="Normal 2 3 15 3 2_Sheet3" xfId="1036"/>
    <cellStyle name="Normal 2 3 15 3 3" xfId="1037"/>
    <cellStyle name="Normal 2 3 15 3 3 2" xfId="1038"/>
    <cellStyle name="Normal 2 3 15 3 3 2 2" xfId="24284"/>
    <cellStyle name="Normal 2 3 15 3 3 3" xfId="24283"/>
    <cellStyle name="Normal 2 3 15 3 3_Sheet3" xfId="1039"/>
    <cellStyle name="Normal 2 3 15 3 4" xfId="1040"/>
    <cellStyle name="Normal 2 3 15 3 4 2" xfId="24286"/>
    <cellStyle name="Normal 2 3 15 3 4 3" xfId="24285"/>
    <cellStyle name="Normal 2 3 15 3 5" xfId="1041"/>
    <cellStyle name="Normal 2 3 15 3 5 2" xfId="24288"/>
    <cellStyle name="Normal 2 3 15 3 5 3" xfId="24287"/>
    <cellStyle name="Normal 2 3 15 3 6" xfId="1042"/>
    <cellStyle name="Normal 2 3 15 3 6 2" xfId="24289"/>
    <cellStyle name="Normal 2 3 15 3 7" xfId="24274"/>
    <cellStyle name="Normal 2 3 15 3_Sheet3" xfId="1043"/>
    <cellStyle name="Normal 2 3 15 4" xfId="1044"/>
    <cellStyle name="Normal 2 3 15 4 2" xfId="1045"/>
    <cellStyle name="Normal 2 3 15 4 2 2" xfId="1046"/>
    <cellStyle name="Normal 2 3 15 4 2 2 2" xfId="1047"/>
    <cellStyle name="Normal 2 3 15 4 2 2 2 2" xfId="24293"/>
    <cellStyle name="Normal 2 3 15 4 2 2 3" xfId="24292"/>
    <cellStyle name="Normal 2 3 15 4 2 2_Sheet3" xfId="1048"/>
    <cellStyle name="Normal 2 3 15 4 2 3" xfId="1049"/>
    <cellStyle name="Normal 2 3 15 4 2 3 2" xfId="24295"/>
    <cellStyle name="Normal 2 3 15 4 2 3 3" xfId="24294"/>
    <cellStyle name="Normal 2 3 15 4 2 4" xfId="1050"/>
    <cellStyle name="Normal 2 3 15 4 2 4 2" xfId="24297"/>
    <cellStyle name="Normal 2 3 15 4 2 4 3" xfId="24296"/>
    <cellStyle name="Normal 2 3 15 4 2 5" xfId="1051"/>
    <cellStyle name="Normal 2 3 15 4 2 5 2" xfId="24298"/>
    <cellStyle name="Normal 2 3 15 4 2 6" xfId="24291"/>
    <cellStyle name="Normal 2 3 15 4 2_Sheet3" xfId="1052"/>
    <cellStyle name="Normal 2 3 15 4 3" xfId="1053"/>
    <cellStyle name="Normal 2 3 15 4 3 2" xfId="1054"/>
    <cellStyle name="Normal 2 3 15 4 3 2 2" xfId="24300"/>
    <cellStyle name="Normal 2 3 15 4 3 3" xfId="24299"/>
    <cellStyle name="Normal 2 3 15 4 3_Sheet3" xfId="1055"/>
    <cellStyle name="Normal 2 3 15 4 4" xfId="1056"/>
    <cellStyle name="Normal 2 3 15 4 4 2" xfId="24302"/>
    <cellStyle name="Normal 2 3 15 4 4 3" xfId="24301"/>
    <cellStyle name="Normal 2 3 15 4 5" xfId="1057"/>
    <cellStyle name="Normal 2 3 15 4 5 2" xfId="24304"/>
    <cellStyle name="Normal 2 3 15 4 5 3" xfId="24303"/>
    <cellStyle name="Normal 2 3 15 4 6" xfId="1058"/>
    <cellStyle name="Normal 2 3 15 4 6 2" xfId="24305"/>
    <cellStyle name="Normal 2 3 15 4 7" xfId="24290"/>
    <cellStyle name="Normal 2 3 15 4_Sheet3" xfId="1059"/>
    <cellStyle name="Normal 2 3 15 5" xfId="1060"/>
    <cellStyle name="Normal 2 3 15 5 2" xfId="1061"/>
    <cellStyle name="Normal 2 3 15 5 2 2" xfId="1062"/>
    <cellStyle name="Normal 2 3 15 5 2 2 2" xfId="24308"/>
    <cellStyle name="Normal 2 3 15 5 2 3" xfId="24307"/>
    <cellStyle name="Normal 2 3 15 5 2_Sheet3" xfId="1063"/>
    <cellStyle name="Normal 2 3 15 5 3" xfId="1064"/>
    <cellStyle name="Normal 2 3 15 5 3 2" xfId="24310"/>
    <cellStyle name="Normal 2 3 15 5 3 3" xfId="24309"/>
    <cellStyle name="Normal 2 3 15 5 4" xfId="1065"/>
    <cellStyle name="Normal 2 3 15 5 4 2" xfId="24312"/>
    <cellStyle name="Normal 2 3 15 5 4 3" xfId="24311"/>
    <cellStyle name="Normal 2 3 15 5 5" xfId="1066"/>
    <cellStyle name="Normal 2 3 15 5 5 2" xfId="24313"/>
    <cellStyle name="Normal 2 3 15 5 6" xfId="24306"/>
    <cellStyle name="Normal 2 3 15 5_Sheet3" xfId="1067"/>
    <cellStyle name="Normal 2 3 15 6" xfId="1068"/>
    <cellStyle name="Normal 2 3 15 6 2" xfId="1069"/>
    <cellStyle name="Normal 2 3 15 6 2 2" xfId="24315"/>
    <cellStyle name="Normal 2 3 15 6 3" xfId="24314"/>
    <cellStyle name="Normal 2 3 15 6_Sheet3" xfId="1070"/>
    <cellStyle name="Normal 2 3 15 7" xfId="1071"/>
    <cellStyle name="Normal 2 3 15 7 2" xfId="24317"/>
    <cellStyle name="Normal 2 3 15 7 3" xfId="24316"/>
    <cellStyle name="Normal 2 3 15 8" xfId="1072"/>
    <cellStyle name="Normal 2 3 15 8 2" xfId="24319"/>
    <cellStyle name="Normal 2 3 15 8 3" xfId="24318"/>
    <cellStyle name="Normal 2 3 15 9" xfId="1073"/>
    <cellStyle name="Normal 2 3 15 9 2" xfId="24320"/>
    <cellStyle name="Normal 2 3 15_Sheet3" xfId="1074"/>
    <cellStyle name="Normal 2 3 16" xfId="1075"/>
    <cellStyle name="Normal 2 3 16 2" xfId="1076"/>
    <cellStyle name="Normal 2 3 16 2 2" xfId="1077"/>
    <cellStyle name="Normal 2 3 16 2 2 2" xfId="1078"/>
    <cellStyle name="Normal 2 3 16 2 2 2 2" xfId="24324"/>
    <cellStyle name="Normal 2 3 16 2 2 3" xfId="24323"/>
    <cellStyle name="Normal 2 3 16 2 2_Sheet3" xfId="1079"/>
    <cellStyle name="Normal 2 3 16 2 3" xfId="1080"/>
    <cellStyle name="Normal 2 3 16 2 3 2" xfId="24326"/>
    <cellStyle name="Normal 2 3 16 2 3 3" xfId="24325"/>
    <cellStyle name="Normal 2 3 16 2 4" xfId="1081"/>
    <cellStyle name="Normal 2 3 16 2 4 2" xfId="24328"/>
    <cellStyle name="Normal 2 3 16 2 4 3" xfId="24327"/>
    <cellStyle name="Normal 2 3 16 2 5" xfId="1082"/>
    <cellStyle name="Normal 2 3 16 2 5 2" xfId="24329"/>
    <cellStyle name="Normal 2 3 16 2 6" xfId="24322"/>
    <cellStyle name="Normal 2 3 16 2_Sheet3" xfId="1083"/>
    <cellStyle name="Normal 2 3 16 3" xfId="1084"/>
    <cellStyle name="Normal 2 3 16 3 2" xfId="1085"/>
    <cellStyle name="Normal 2 3 16 3 2 2" xfId="24331"/>
    <cellStyle name="Normal 2 3 16 3 3" xfId="24330"/>
    <cellStyle name="Normal 2 3 16 3_Sheet3" xfId="1086"/>
    <cellStyle name="Normal 2 3 16 4" xfId="1087"/>
    <cellStyle name="Normal 2 3 16 4 2" xfId="24333"/>
    <cellStyle name="Normal 2 3 16 4 3" xfId="24332"/>
    <cellStyle name="Normal 2 3 16 5" xfId="1088"/>
    <cellStyle name="Normal 2 3 16 5 2" xfId="24335"/>
    <cellStyle name="Normal 2 3 16 5 3" xfId="24334"/>
    <cellStyle name="Normal 2 3 16 6" xfId="1089"/>
    <cellStyle name="Normal 2 3 16 6 2" xfId="24336"/>
    <cellStyle name="Normal 2 3 16 7" xfId="24321"/>
    <cellStyle name="Normal 2 3 16_Sheet3" xfId="1090"/>
    <cellStyle name="Normal 2 3 17" xfId="1091"/>
    <cellStyle name="Normal 2 3 17 2" xfId="1092"/>
    <cellStyle name="Normal 2 3 17 2 2" xfId="1093"/>
    <cellStyle name="Normal 2 3 17 2 2 2" xfId="1094"/>
    <cellStyle name="Normal 2 3 17 2 2 2 2" xfId="24340"/>
    <cellStyle name="Normal 2 3 17 2 2 3" xfId="24339"/>
    <cellStyle name="Normal 2 3 17 2 2_Sheet3" xfId="1095"/>
    <cellStyle name="Normal 2 3 17 2 3" xfId="1096"/>
    <cellStyle name="Normal 2 3 17 2 3 2" xfId="24342"/>
    <cellStyle name="Normal 2 3 17 2 3 3" xfId="24341"/>
    <cellStyle name="Normal 2 3 17 2 4" xfId="1097"/>
    <cellStyle name="Normal 2 3 17 2 4 2" xfId="24344"/>
    <cellStyle name="Normal 2 3 17 2 4 3" xfId="24343"/>
    <cellStyle name="Normal 2 3 17 2 5" xfId="1098"/>
    <cellStyle name="Normal 2 3 17 2 5 2" xfId="24345"/>
    <cellStyle name="Normal 2 3 17 2 6" xfId="24338"/>
    <cellStyle name="Normal 2 3 17 2_Sheet3" xfId="1099"/>
    <cellStyle name="Normal 2 3 17 3" xfId="1100"/>
    <cellStyle name="Normal 2 3 17 3 2" xfId="1101"/>
    <cellStyle name="Normal 2 3 17 3 2 2" xfId="24347"/>
    <cellStyle name="Normal 2 3 17 3 3" xfId="24346"/>
    <cellStyle name="Normal 2 3 17 3_Sheet3" xfId="1102"/>
    <cellStyle name="Normal 2 3 17 4" xfId="1103"/>
    <cellStyle name="Normal 2 3 17 4 2" xfId="24349"/>
    <cellStyle name="Normal 2 3 17 4 3" xfId="24348"/>
    <cellStyle name="Normal 2 3 17 5" xfId="1104"/>
    <cellStyle name="Normal 2 3 17 5 2" xfId="24351"/>
    <cellStyle name="Normal 2 3 17 5 3" xfId="24350"/>
    <cellStyle name="Normal 2 3 17 6" xfId="1105"/>
    <cellStyle name="Normal 2 3 17 6 2" xfId="24352"/>
    <cellStyle name="Normal 2 3 17 7" xfId="24337"/>
    <cellStyle name="Normal 2 3 17_Sheet3" xfId="1106"/>
    <cellStyle name="Normal 2 3 18" xfId="1107"/>
    <cellStyle name="Normal 2 3 18 2" xfId="1108"/>
    <cellStyle name="Normal 2 3 18 2 2" xfId="1109"/>
    <cellStyle name="Normal 2 3 18 2 2 2" xfId="1110"/>
    <cellStyle name="Normal 2 3 18 2 2 2 2" xfId="24356"/>
    <cellStyle name="Normal 2 3 18 2 2 3" xfId="24355"/>
    <cellStyle name="Normal 2 3 18 2 2_Sheet3" xfId="1111"/>
    <cellStyle name="Normal 2 3 18 2 3" xfId="1112"/>
    <cellStyle name="Normal 2 3 18 2 3 2" xfId="24358"/>
    <cellStyle name="Normal 2 3 18 2 3 3" xfId="24357"/>
    <cellStyle name="Normal 2 3 18 2 4" xfId="1113"/>
    <cellStyle name="Normal 2 3 18 2 4 2" xfId="24360"/>
    <cellStyle name="Normal 2 3 18 2 4 3" xfId="24359"/>
    <cellStyle name="Normal 2 3 18 2 5" xfId="1114"/>
    <cellStyle name="Normal 2 3 18 2 5 2" xfId="24361"/>
    <cellStyle name="Normal 2 3 18 2 6" xfId="24354"/>
    <cellStyle name="Normal 2 3 18 2_Sheet3" xfId="1115"/>
    <cellStyle name="Normal 2 3 18 3" xfId="1116"/>
    <cellStyle name="Normal 2 3 18 3 2" xfId="1117"/>
    <cellStyle name="Normal 2 3 18 3 2 2" xfId="24363"/>
    <cellStyle name="Normal 2 3 18 3 3" xfId="24362"/>
    <cellStyle name="Normal 2 3 18 3_Sheet3" xfId="1118"/>
    <cellStyle name="Normal 2 3 18 4" xfId="1119"/>
    <cellStyle name="Normal 2 3 18 4 2" xfId="24365"/>
    <cellStyle name="Normal 2 3 18 4 3" xfId="24364"/>
    <cellStyle name="Normal 2 3 18 5" xfId="1120"/>
    <cellStyle name="Normal 2 3 18 5 2" xfId="24367"/>
    <cellStyle name="Normal 2 3 18 5 3" xfId="24366"/>
    <cellStyle name="Normal 2 3 18 6" xfId="1121"/>
    <cellStyle name="Normal 2 3 18 6 2" xfId="24368"/>
    <cellStyle name="Normal 2 3 18 7" xfId="24353"/>
    <cellStyle name="Normal 2 3 18_Sheet3" xfId="1122"/>
    <cellStyle name="Normal 2 3 19" xfId="1123"/>
    <cellStyle name="Normal 2 3 19 2" xfId="1124"/>
    <cellStyle name="Normal 2 3 19 2 2" xfId="1125"/>
    <cellStyle name="Normal 2 3 19 2 2 2" xfId="24371"/>
    <cellStyle name="Normal 2 3 19 2 3" xfId="24370"/>
    <cellStyle name="Normal 2 3 19 2_Sheet3" xfId="1126"/>
    <cellStyle name="Normal 2 3 19 3" xfId="1127"/>
    <cellStyle name="Normal 2 3 19 3 2" xfId="24373"/>
    <cellStyle name="Normal 2 3 19 3 3" xfId="24372"/>
    <cellStyle name="Normal 2 3 19 4" xfId="1128"/>
    <cellStyle name="Normal 2 3 19 4 2" xfId="24375"/>
    <cellStyle name="Normal 2 3 19 4 3" xfId="24374"/>
    <cellStyle name="Normal 2 3 19 5" xfId="1129"/>
    <cellStyle name="Normal 2 3 19 5 2" xfId="24376"/>
    <cellStyle name="Normal 2 3 19 6" xfId="24369"/>
    <cellStyle name="Normal 2 3 19_Sheet3" xfId="1130"/>
    <cellStyle name="Normal 2 3 2" xfId="1131"/>
    <cellStyle name="Normal 2 3 2 10" xfId="1132"/>
    <cellStyle name="Normal 2 3 2 10 10" xfId="24378"/>
    <cellStyle name="Normal 2 3 2 10 2" xfId="1133"/>
    <cellStyle name="Normal 2 3 2 10 2 2" xfId="1134"/>
    <cellStyle name="Normal 2 3 2 10 2 2 2" xfId="1135"/>
    <cellStyle name="Normal 2 3 2 10 2 2 2 2" xfId="1136"/>
    <cellStyle name="Normal 2 3 2 10 2 2 2 2 2" xfId="24382"/>
    <cellStyle name="Normal 2 3 2 10 2 2 2 3" xfId="24381"/>
    <cellStyle name="Normal 2 3 2 10 2 2 2_Sheet3" xfId="1137"/>
    <cellStyle name="Normal 2 3 2 10 2 2 3" xfId="1138"/>
    <cellStyle name="Normal 2 3 2 10 2 2 3 2" xfId="24384"/>
    <cellStyle name="Normal 2 3 2 10 2 2 3 3" xfId="24383"/>
    <cellStyle name="Normal 2 3 2 10 2 2 4" xfId="1139"/>
    <cellStyle name="Normal 2 3 2 10 2 2 4 2" xfId="24386"/>
    <cellStyle name="Normal 2 3 2 10 2 2 4 3" xfId="24385"/>
    <cellStyle name="Normal 2 3 2 10 2 2 5" xfId="1140"/>
    <cellStyle name="Normal 2 3 2 10 2 2 5 2" xfId="24387"/>
    <cellStyle name="Normal 2 3 2 10 2 2 6" xfId="24380"/>
    <cellStyle name="Normal 2 3 2 10 2 2_Sheet3" xfId="1141"/>
    <cellStyle name="Normal 2 3 2 10 2 3" xfId="1142"/>
    <cellStyle name="Normal 2 3 2 10 2 3 2" xfId="1143"/>
    <cellStyle name="Normal 2 3 2 10 2 3 2 2" xfId="24389"/>
    <cellStyle name="Normal 2 3 2 10 2 3 3" xfId="24388"/>
    <cellStyle name="Normal 2 3 2 10 2 3_Sheet3" xfId="1144"/>
    <cellStyle name="Normal 2 3 2 10 2 4" xfId="1145"/>
    <cellStyle name="Normal 2 3 2 10 2 4 2" xfId="24391"/>
    <cellStyle name="Normal 2 3 2 10 2 4 3" xfId="24390"/>
    <cellStyle name="Normal 2 3 2 10 2 5" xfId="1146"/>
    <cellStyle name="Normal 2 3 2 10 2 5 2" xfId="24393"/>
    <cellStyle name="Normal 2 3 2 10 2 5 3" xfId="24392"/>
    <cellStyle name="Normal 2 3 2 10 2 6" xfId="1147"/>
    <cellStyle name="Normal 2 3 2 10 2 6 2" xfId="24394"/>
    <cellStyle name="Normal 2 3 2 10 2 7" xfId="24379"/>
    <cellStyle name="Normal 2 3 2 10 2_Sheet3" xfId="1148"/>
    <cellStyle name="Normal 2 3 2 10 3" xfId="1149"/>
    <cellStyle name="Normal 2 3 2 10 3 2" xfId="1150"/>
    <cellStyle name="Normal 2 3 2 10 3 2 2" xfId="1151"/>
    <cellStyle name="Normal 2 3 2 10 3 2 2 2" xfId="1152"/>
    <cellStyle name="Normal 2 3 2 10 3 2 2 2 2" xfId="24398"/>
    <cellStyle name="Normal 2 3 2 10 3 2 2 3" xfId="24397"/>
    <cellStyle name="Normal 2 3 2 10 3 2 2_Sheet3" xfId="1153"/>
    <cellStyle name="Normal 2 3 2 10 3 2 3" xfId="1154"/>
    <cellStyle name="Normal 2 3 2 10 3 2 3 2" xfId="24400"/>
    <cellStyle name="Normal 2 3 2 10 3 2 3 3" xfId="24399"/>
    <cellStyle name="Normal 2 3 2 10 3 2 4" xfId="1155"/>
    <cellStyle name="Normal 2 3 2 10 3 2 4 2" xfId="24402"/>
    <cellStyle name="Normal 2 3 2 10 3 2 4 3" xfId="24401"/>
    <cellStyle name="Normal 2 3 2 10 3 2 5" xfId="1156"/>
    <cellStyle name="Normal 2 3 2 10 3 2 5 2" xfId="24403"/>
    <cellStyle name="Normal 2 3 2 10 3 2 6" xfId="24396"/>
    <cellStyle name="Normal 2 3 2 10 3 2_Sheet3" xfId="1157"/>
    <cellStyle name="Normal 2 3 2 10 3 3" xfId="1158"/>
    <cellStyle name="Normal 2 3 2 10 3 3 2" xfId="1159"/>
    <cellStyle name="Normal 2 3 2 10 3 3 2 2" xfId="24405"/>
    <cellStyle name="Normal 2 3 2 10 3 3 3" xfId="24404"/>
    <cellStyle name="Normal 2 3 2 10 3 3_Sheet3" xfId="1160"/>
    <cellStyle name="Normal 2 3 2 10 3 4" xfId="1161"/>
    <cellStyle name="Normal 2 3 2 10 3 4 2" xfId="24407"/>
    <cellStyle name="Normal 2 3 2 10 3 4 3" xfId="24406"/>
    <cellStyle name="Normal 2 3 2 10 3 5" xfId="1162"/>
    <cellStyle name="Normal 2 3 2 10 3 5 2" xfId="24409"/>
    <cellStyle name="Normal 2 3 2 10 3 5 3" xfId="24408"/>
    <cellStyle name="Normal 2 3 2 10 3 6" xfId="1163"/>
    <cellStyle name="Normal 2 3 2 10 3 6 2" xfId="24410"/>
    <cellStyle name="Normal 2 3 2 10 3 7" xfId="24395"/>
    <cellStyle name="Normal 2 3 2 10 3_Sheet3" xfId="1164"/>
    <cellStyle name="Normal 2 3 2 10 4" xfId="1165"/>
    <cellStyle name="Normal 2 3 2 10 4 2" xfId="1166"/>
    <cellStyle name="Normal 2 3 2 10 4 2 2" xfId="1167"/>
    <cellStyle name="Normal 2 3 2 10 4 2 2 2" xfId="1168"/>
    <cellStyle name="Normal 2 3 2 10 4 2 2 2 2" xfId="24414"/>
    <cellStyle name="Normal 2 3 2 10 4 2 2 3" xfId="24413"/>
    <cellStyle name="Normal 2 3 2 10 4 2 2_Sheet3" xfId="1169"/>
    <cellStyle name="Normal 2 3 2 10 4 2 3" xfId="1170"/>
    <cellStyle name="Normal 2 3 2 10 4 2 3 2" xfId="24416"/>
    <cellStyle name="Normal 2 3 2 10 4 2 3 3" xfId="24415"/>
    <cellStyle name="Normal 2 3 2 10 4 2 4" xfId="1171"/>
    <cellStyle name="Normal 2 3 2 10 4 2 4 2" xfId="24418"/>
    <cellStyle name="Normal 2 3 2 10 4 2 4 3" xfId="24417"/>
    <cellStyle name="Normal 2 3 2 10 4 2 5" xfId="1172"/>
    <cellStyle name="Normal 2 3 2 10 4 2 5 2" xfId="24419"/>
    <cellStyle name="Normal 2 3 2 10 4 2 6" xfId="24412"/>
    <cellStyle name="Normal 2 3 2 10 4 2_Sheet3" xfId="1173"/>
    <cellStyle name="Normal 2 3 2 10 4 3" xfId="1174"/>
    <cellStyle name="Normal 2 3 2 10 4 3 2" xfId="1175"/>
    <cellStyle name="Normal 2 3 2 10 4 3 2 2" xfId="24421"/>
    <cellStyle name="Normal 2 3 2 10 4 3 3" xfId="24420"/>
    <cellStyle name="Normal 2 3 2 10 4 3_Sheet3" xfId="1176"/>
    <cellStyle name="Normal 2 3 2 10 4 4" xfId="1177"/>
    <cellStyle name="Normal 2 3 2 10 4 4 2" xfId="24423"/>
    <cellStyle name="Normal 2 3 2 10 4 4 3" xfId="24422"/>
    <cellStyle name="Normal 2 3 2 10 4 5" xfId="1178"/>
    <cellStyle name="Normal 2 3 2 10 4 5 2" xfId="24425"/>
    <cellStyle name="Normal 2 3 2 10 4 5 3" xfId="24424"/>
    <cellStyle name="Normal 2 3 2 10 4 6" xfId="1179"/>
    <cellStyle name="Normal 2 3 2 10 4 6 2" xfId="24426"/>
    <cellStyle name="Normal 2 3 2 10 4 7" xfId="24411"/>
    <cellStyle name="Normal 2 3 2 10 4_Sheet3" xfId="1180"/>
    <cellStyle name="Normal 2 3 2 10 5" xfId="1181"/>
    <cellStyle name="Normal 2 3 2 10 5 2" xfId="1182"/>
    <cellStyle name="Normal 2 3 2 10 5 2 2" xfId="1183"/>
    <cellStyle name="Normal 2 3 2 10 5 2 2 2" xfId="24429"/>
    <cellStyle name="Normal 2 3 2 10 5 2 3" xfId="24428"/>
    <cellStyle name="Normal 2 3 2 10 5 2_Sheet3" xfId="1184"/>
    <cellStyle name="Normal 2 3 2 10 5 3" xfId="1185"/>
    <cellStyle name="Normal 2 3 2 10 5 3 2" xfId="24431"/>
    <cellStyle name="Normal 2 3 2 10 5 3 3" xfId="24430"/>
    <cellStyle name="Normal 2 3 2 10 5 4" xfId="1186"/>
    <cellStyle name="Normal 2 3 2 10 5 4 2" xfId="24433"/>
    <cellStyle name="Normal 2 3 2 10 5 4 3" xfId="24432"/>
    <cellStyle name="Normal 2 3 2 10 5 5" xfId="1187"/>
    <cellStyle name="Normal 2 3 2 10 5 5 2" xfId="24434"/>
    <cellStyle name="Normal 2 3 2 10 5 6" xfId="24427"/>
    <cellStyle name="Normal 2 3 2 10 5_Sheet3" xfId="1188"/>
    <cellStyle name="Normal 2 3 2 10 6" xfId="1189"/>
    <cellStyle name="Normal 2 3 2 10 6 2" xfId="1190"/>
    <cellStyle name="Normal 2 3 2 10 6 2 2" xfId="24436"/>
    <cellStyle name="Normal 2 3 2 10 6 3" xfId="24435"/>
    <cellStyle name="Normal 2 3 2 10 6_Sheet3" xfId="1191"/>
    <cellStyle name="Normal 2 3 2 10 7" xfId="1192"/>
    <cellStyle name="Normal 2 3 2 10 7 2" xfId="24438"/>
    <cellStyle name="Normal 2 3 2 10 7 3" xfId="24437"/>
    <cellStyle name="Normal 2 3 2 10 8" xfId="1193"/>
    <cellStyle name="Normal 2 3 2 10 8 2" xfId="24440"/>
    <cellStyle name="Normal 2 3 2 10 8 3" xfId="24439"/>
    <cellStyle name="Normal 2 3 2 10 9" xfId="1194"/>
    <cellStyle name="Normal 2 3 2 10 9 2" xfId="24441"/>
    <cellStyle name="Normal 2 3 2 10_Sheet3" xfId="1195"/>
    <cellStyle name="Normal 2 3 2 11" xfId="1196"/>
    <cellStyle name="Normal 2 3 2 11 10" xfId="24442"/>
    <cellStyle name="Normal 2 3 2 11 2" xfId="1197"/>
    <cellStyle name="Normal 2 3 2 11 2 2" xfId="1198"/>
    <cellStyle name="Normal 2 3 2 11 2 2 2" xfId="1199"/>
    <cellStyle name="Normal 2 3 2 11 2 2 2 2" xfId="1200"/>
    <cellStyle name="Normal 2 3 2 11 2 2 2 2 2" xfId="24446"/>
    <cellStyle name="Normal 2 3 2 11 2 2 2 3" xfId="24445"/>
    <cellStyle name="Normal 2 3 2 11 2 2 2_Sheet3" xfId="1201"/>
    <cellStyle name="Normal 2 3 2 11 2 2 3" xfId="1202"/>
    <cellStyle name="Normal 2 3 2 11 2 2 3 2" xfId="24448"/>
    <cellStyle name="Normal 2 3 2 11 2 2 3 3" xfId="24447"/>
    <cellStyle name="Normal 2 3 2 11 2 2 4" xfId="1203"/>
    <cellStyle name="Normal 2 3 2 11 2 2 4 2" xfId="24450"/>
    <cellStyle name="Normal 2 3 2 11 2 2 4 3" xfId="24449"/>
    <cellStyle name="Normal 2 3 2 11 2 2 5" xfId="1204"/>
    <cellStyle name="Normal 2 3 2 11 2 2 5 2" xfId="24451"/>
    <cellStyle name="Normal 2 3 2 11 2 2 6" xfId="24444"/>
    <cellStyle name="Normal 2 3 2 11 2 2_Sheet3" xfId="1205"/>
    <cellStyle name="Normal 2 3 2 11 2 3" xfId="1206"/>
    <cellStyle name="Normal 2 3 2 11 2 3 2" xfId="1207"/>
    <cellStyle name="Normal 2 3 2 11 2 3 2 2" xfId="24453"/>
    <cellStyle name="Normal 2 3 2 11 2 3 3" xfId="24452"/>
    <cellStyle name="Normal 2 3 2 11 2 3_Sheet3" xfId="1208"/>
    <cellStyle name="Normal 2 3 2 11 2 4" xfId="1209"/>
    <cellStyle name="Normal 2 3 2 11 2 4 2" xfId="24455"/>
    <cellStyle name="Normal 2 3 2 11 2 4 3" xfId="24454"/>
    <cellStyle name="Normal 2 3 2 11 2 5" xfId="1210"/>
    <cellStyle name="Normal 2 3 2 11 2 5 2" xfId="24457"/>
    <cellStyle name="Normal 2 3 2 11 2 5 3" xfId="24456"/>
    <cellStyle name="Normal 2 3 2 11 2 6" xfId="1211"/>
    <cellStyle name="Normal 2 3 2 11 2 6 2" xfId="24458"/>
    <cellStyle name="Normal 2 3 2 11 2 7" xfId="24443"/>
    <cellStyle name="Normal 2 3 2 11 2_Sheet3" xfId="1212"/>
    <cellStyle name="Normal 2 3 2 11 3" xfId="1213"/>
    <cellStyle name="Normal 2 3 2 11 3 2" xfId="1214"/>
    <cellStyle name="Normal 2 3 2 11 3 2 2" xfId="1215"/>
    <cellStyle name="Normal 2 3 2 11 3 2 2 2" xfId="1216"/>
    <cellStyle name="Normal 2 3 2 11 3 2 2 2 2" xfId="24462"/>
    <cellStyle name="Normal 2 3 2 11 3 2 2 3" xfId="24461"/>
    <cellStyle name="Normal 2 3 2 11 3 2 2_Sheet3" xfId="1217"/>
    <cellStyle name="Normal 2 3 2 11 3 2 3" xfId="1218"/>
    <cellStyle name="Normal 2 3 2 11 3 2 3 2" xfId="24464"/>
    <cellStyle name="Normal 2 3 2 11 3 2 3 3" xfId="24463"/>
    <cellStyle name="Normal 2 3 2 11 3 2 4" xfId="1219"/>
    <cellStyle name="Normal 2 3 2 11 3 2 4 2" xfId="24466"/>
    <cellStyle name="Normal 2 3 2 11 3 2 4 3" xfId="24465"/>
    <cellStyle name="Normal 2 3 2 11 3 2 5" xfId="1220"/>
    <cellStyle name="Normal 2 3 2 11 3 2 5 2" xfId="24467"/>
    <cellStyle name="Normal 2 3 2 11 3 2 6" xfId="24460"/>
    <cellStyle name="Normal 2 3 2 11 3 2_Sheet3" xfId="1221"/>
    <cellStyle name="Normal 2 3 2 11 3 3" xfId="1222"/>
    <cellStyle name="Normal 2 3 2 11 3 3 2" xfId="1223"/>
    <cellStyle name="Normal 2 3 2 11 3 3 2 2" xfId="24469"/>
    <cellStyle name="Normal 2 3 2 11 3 3 3" xfId="24468"/>
    <cellStyle name="Normal 2 3 2 11 3 3_Sheet3" xfId="1224"/>
    <cellStyle name="Normal 2 3 2 11 3 4" xfId="1225"/>
    <cellStyle name="Normal 2 3 2 11 3 4 2" xfId="24471"/>
    <cellStyle name="Normal 2 3 2 11 3 4 3" xfId="24470"/>
    <cellStyle name="Normal 2 3 2 11 3 5" xfId="1226"/>
    <cellStyle name="Normal 2 3 2 11 3 5 2" xfId="24473"/>
    <cellStyle name="Normal 2 3 2 11 3 5 3" xfId="24472"/>
    <cellStyle name="Normal 2 3 2 11 3 6" xfId="1227"/>
    <cellStyle name="Normal 2 3 2 11 3 6 2" xfId="24474"/>
    <cellStyle name="Normal 2 3 2 11 3 7" xfId="24459"/>
    <cellStyle name="Normal 2 3 2 11 3_Sheet3" xfId="1228"/>
    <cellStyle name="Normal 2 3 2 11 4" xfId="1229"/>
    <cellStyle name="Normal 2 3 2 11 4 2" xfId="1230"/>
    <cellStyle name="Normal 2 3 2 11 4 2 2" xfId="1231"/>
    <cellStyle name="Normal 2 3 2 11 4 2 2 2" xfId="1232"/>
    <cellStyle name="Normal 2 3 2 11 4 2 2 2 2" xfId="24478"/>
    <cellStyle name="Normal 2 3 2 11 4 2 2 3" xfId="24477"/>
    <cellStyle name="Normal 2 3 2 11 4 2 2_Sheet3" xfId="1233"/>
    <cellStyle name="Normal 2 3 2 11 4 2 3" xfId="1234"/>
    <cellStyle name="Normal 2 3 2 11 4 2 3 2" xfId="24480"/>
    <cellStyle name="Normal 2 3 2 11 4 2 3 3" xfId="24479"/>
    <cellStyle name="Normal 2 3 2 11 4 2 4" xfId="1235"/>
    <cellStyle name="Normal 2 3 2 11 4 2 4 2" xfId="24482"/>
    <cellStyle name="Normal 2 3 2 11 4 2 4 3" xfId="24481"/>
    <cellStyle name="Normal 2 3 2 11 4 2 5" xfId="1236"/>
    <cellStyle name="Normal 2 3 2 11 4 2 5 2" xfId="24483"/>
    <cellStyle name="Normal 2 3 2 11 4 2 6" xfId="24476"/>
    <cellStyle name="Normal 2 3 2 11 4 2_Sheet3" xfId="1237"/>
    <cellStyle name="Normal 2 3 2 11 4 3" xfId="1238"/>
    <cellStyle name="Normal 2 3 2 11 4 3 2" xfId="1239"/>
    <cellStyle name="Normal 2 3 2 11 4 3 2 2" xfId="24485"/>
    <cellStyle name="Normal 2 3 2 11 4 3 3" xfId="24484"/>
    <cellStyle name="Normal 2 3 2 11 4 3_Sheet3" xfId="1240"/>
    <cellStyle name="Normal 2 3 2 11 4 4" xfId="1241"/>
    <cellStyle name="Normal 2 3 2 11 4 4 2" xfId="24487"/>
    <cellStyle name="Normal 2 3 2 11 4 4 3" xfId="24486"/>
    <cellStyle name="Normal 2 3 2 11 4 5" xfId="1242"/>
    <cellStyle name="Normal 2 3 2 11 4 5 2" xfId="24489"/>
    <cellStyle name="Normal 2 3 2 11 4 5 3" xfId="24488"/>
    <cellStyle name="Normal 2 3 2 11 4 6" xfId="1243"/>
    <cellStyle name="Normal 2 3 2 11 4 6 2" xfId="24490"/>
    <cellStyle name="Normal 2 3 2 11 4 7" xfId="24475"/>
    <cellStyle name="Normal 2 3 2 11 4_Sheet3" xfId="1244"/>
    <cellStyle name="Normal 2 3 2 11 5" xfId="1245"/>
    <cellStyle name="Normal 2 3 2 11 5 2" xfId="1246"/>
    <cellStyle name="Normal 2 3 2 11 5 2 2" xfId="1247"/>
    <cellStyle name="Normal 2 3 2 11 5 2 2 2" xfId="24493"/>
    <cellStyle name="Normal 2 3 2 11 5 2 3" xfId="24492"/>
    <cellStyle name="Normal 2 3 2 11 5 2_Sheet3" xfId="1248"/>
    <cellStyle name="Normal 2 3 2 11 5 3" xfId="1249"/>
    <cellStyle name="Normal 2 3 2 11 5 3 2" xfId="24495"/>
    <cellStyle name="Normal 2 3 2 11 5 3 3" xfId="24494"/>
    <cellStyle name="Normal 2 3 2 11 5 4" xfId="1250"/>
    <cellStyle name="Normal 2 3 2 11 5 4 2" xfId="24497"/>
    <cellStyle name="Normal 2 3 2 11 5 4 3" xfId="24496"/>
    <cellStyle name="Normal 2 3 2 11 5 5" xfId="1251"/>
    <cellStyle name="Normal 2 3 2 11 5 5 2" xfId="24498"/>
    <cellStyle name="Normal 2 3 2 11 5 6" xfId="24491"/>
    <cellStyle name="Normal 2 3 2 11 5_Sheet3" xfId="1252"/>
    <cellStyle name="Normal 2 3 2 11 6" xfId="1253"/>
    <cellStyle name="Normal 2 3 2 11 6 2" xfId="1254"/>
    <cellStyle name="Normal 2 3 2 11 6 2 2" xfId="24500"/>
    <cellStyle name="Normal 2 3 2 11 6 3" xfId="24499"/>
    <cellStyle name="Normal 2 3 2 11 6_Sheet3" xfId="1255"/>
    <cellStyle name="Normal 2 3 2 11 7" xfId="1256"/>
    <cellStyle name="Normal 2 3 2 11 7 2" xfId="24502"/>
    <cellStyle name="Normal 2 3 2 11 7 3" xfId="24501"/>
    <cellStyle name="Normal 2 3 2 11 8" xfId="1257"/>
    <cellStyle name="Normal 2 3 2 11 8 2" xfId="24504"/>
    <cellStyle name="Normal 2 3 2 11 8 3" xfId="24503"/>
    <cellStyle name="Normal 2 3 2 11 9" xfId="1258"/>
    <cellStyle name="Normal 2 3 2 11 9 2" xfId="24505"/>
    <cellStyle name="Normal 2 3 2 11_Sheet3" xfId="1259"/>
    <cellStyle name="Normal 2 3 2 12" xfId="1260"/>
    <cellStyle name="Normal 2 3 2 12 10" xfId="24506"/>
    <cellStyle name="Normal 2 3 2 12 2" xfId="1261"/>
    <cellStyle name="Normal 2 3 2 12 2 2" xfId="1262"/>
    <cellStyle name="Normal 2 3 2 12 2 2 2" xfId="1263"/>
    <cellStyle name="Normal 2 3 2 12 2 2 2 2" xfId="1264"/>
    <cellStyle name="Normal 2 3 2 12 2 2 2 2 2" xfId="24510"/>
    <cellStyle name="Normal 2 3 2 12 2 2 2 3" xfId="24509"/>
    <cellStyle name="Normal 2 3 2 12 2 2 2_Sheet3" xfId="1265"/>
    <cellStyle name="Normal 2 3 2 12 2 2 3" xfId="1266"/>
    <cellStyle name="Normal 2 3 2 12 2 2 3 2" xfId="24512"/>
    <cellStyle name="Normal 2 3 2 12 2 2 3 3" xfId="24511"/>
    <cellStyle name="Normal 2 3 2 12 2 2 4" xfId="1267"/>
    <cellStyle name="Normal 2 3 2 12 2 2 4 2" xfId="24514"/>
    <cellStyle name="Normal 2 3 2 12 2 2 4 3" xfId="24513"/>
    <cellStyle name="Normal 2 3 2 12 2 2 5" xfId="1268"/>
    <cellStyle name="Normal 2 3 2 12 2 2 5 2" xfId="24515"/>
    <cellStyle name="Normal 2 3 2 12 2 2 6" xfId="24508"/>
    <cellStyle name="Normal 2 3 2 12 2 2_Sheet3" xfId="1269"/>
    <cellStyle name="Normal 2 3 2 12 2 3" xfId="1270"/>
    <cellStyle name="Normal 2 3 2 12 2 3 2" xfId="1271"/>
    <cellStyle name="Normal 2 3 2 12 2 3 2 2" xfId="24517"/>
    <cellStyle name="Normal 2 3 2 12 2 3 3" xfId="24516"/>
    <cellStyle name="Normal 2 3 2 12 2 3_Sheet3" xfId="1272"/>
    <cellStyle name="Normal 2 3 2 12 2 4" xfId="1273"/>
    <cellStyle name="Normal 2 3 2 12 2 4 2" xfId="24519"/>
    <cellStyle name="Normal 2 3 2 12 2 4 3" xfId="24518"/>
    <cellStyle name="Normal 2 3 2 12 2 5" xfId="1274"/>
    <cellStyle name="Normal 2 3 2 12 2 5 2" xfId="24521"/>
    <cellStyle name="Normal 2 3 2 12 2 5 3" xfId="24520"/>
    <cellStyle name="Normal 2 3 2 12 2 6" xfId="1275"/>
    <cellStyle name="Normal 2 3 2 12 2 6 2" xfId="24522"/>
    <cellStyle name="Normal 2 3 2 12 2 7" xfId="24507"/>
    <cellStyle name="Normal 2 3 2 12 2_Sheet3" xfId="1276"/>
    <cellStyle name="Normal 2 3 2 12 3" xfId="1277"/>
    <cellStyle name="Normal 2 3 2 12 3 2" xfId="1278"/>
    <cellStyle name="Normal 2 3 2 12 3 2 2" xfId="1279"/>
    <cellStyle name="Normal 2 3 2 12 3 2 2 2" xfId="1280"/>
    <cellStyle name="Normal 2 3 2 12 3 2 2 2 2" xfId="24526"/>
    <cellStyle name="Normal 2 3 2 12 3 2 2 3" xfId="24525"/>
    <cellStyle name="Normal 2 3 2 12 3 2 2_Sheet3" xfId="1281"/>
    <cellStyle name="Normal 2 3 2 12 3 2 3" xfId="1282"/>
    <cellStyle name="Normal 2 3 2 12 3 2 3 2" xfId="24528"/>
    <cellStyle name="Normal 2 3 2 12 3 2 3 3" xfId="24527"/>
    <cellStyle name="Normal 2 3 2 12 3 2 4" xfId="1283"/>
    <cellStyle name="Normal 2 3 2 12 3 2 4 2" xfId="24530"/>
    <cellStyle name="Normal 2 3 2 12 3 2 4 3" xfId="24529"/>
    <cellStyle name="Normal 2 3 2 12 3 2 5" xfId="1284"/>
    <cellStyle name="Normal 2 3 2 12 3 2 5 2" xfId="24531"/>
    <cellStyle name="Normal 2 3 2 12 3 2 6" xfId="24524"/>
    <cellStyle name="Normal 2 3 2 12 3 2_Sheet3" xfId="1285"/>
    <cellStyle name="Normal 2 3 2 12 3 3" xfId="1286"/>
    <cellStyle name="Normal 2 3 2 12 3 3 2" xfId="1287"/>
    <cellStyle name="Normal 2 3 2 12 3 3 2 2" xfId="24533"/>
    <cellStyle name="Normal 2 3 2 12 3 3 3" xfId="24532"/>
    <cellStyle name="Normal 2 3 2 12 3 3_Sheet3" xfId="1288"/>
    <cellStyle name="Normal 2 3 2 12 3 4" xfId="1289"/>
    <cellStyle name="Normal 2 3 2 12 3 4 2" xfId="24535"/>
    <cellStyle name="Normal 2 3 2 12 3 4 3" xfId="24534"/>
    <cellStyle name="Normal 2 3 2 12 3 5" xfId="1290"/>
    <cellStyle name="Normal 2 3 2 12 3 5 2" xfId="24537"/>
    <cellStyle name="Normal 2 3 2 12 3 5 3" xfId="24536"/>
    <cellStyle name="Normal 2 3 2 12 3 6" xfId="1291"/>
    <cellStyle name="Normal 2 3 2 12 3 6 2" xfId="24538"/>
    <cellStyle name="Normal 2 3 2 12 3 7" xfId="24523"/>
    <cellStyle name="Normal 2 3 2 12 3_Sheet3" xfId="1292"/>
    <cellStyle name="Normal 2 3 2 12 4" xfId="1293"/>
    <cellStyle name="Normal 2 3 2 12 4 2" xfId="1294"/>
    <cellStyle name="Normal 2 3 2 12 4 2 2" xfId="1295"/>
    <cellStyle name="Normal 2 3 2 12 4 2 2 2" xfId="1296"/>
    <cellStyle name="Normal 2 3 2 12 4 2 2 2 2" xfId="24542"/>
    <cellStyle name="Normal 2 3 2 12 4 2 2 3" xfId="24541"/>
    <cellStyle name="Normal 2 3 2 12 4 2 2_Sheet3" xfId="1297"/>
    <cellStyle name="Normal 2 3 2 12 4 2 3" xfId="1298"/>
    <cellStyle name="Normal 2 3 2 12 4 2 3 2" xfId="24544"/>
    <cellStyle name="Normal 2 3 2 12 4 2 3 3" xfId="24543"/>
    <cellStyle name="Normal 2 3 2 12 4 2 4" xfId="1299"/>
    <cellStyle name="Normal 2 3 2 12 4 2 4 2" xfId="24546"/>
    <cellStyle name="Normal 2 3 2 12 4 2 4 3" xfId="24545"/>
    <cellStyle name="Normal 2 3 2 12 4 2 5" xfId="1300"/>
    <cellStyle name="Normal 2 3 2 12 4 2 5 2" xfId="24547"/>
    <cellStyle name="Normal 2 3 2 12 4 2 6" xfId="24540"/>
    <cellStyle name="Normal 2 3 2 12 4 2_Sheet3" xfId="1301"/>
    <cellStyle name="Normal 2 3 2 12 4 3" xfId="1302"/>
    <cellStyle name="Normal 2 3 2 12 4 3 2" xfId="1303"/>
    <cellStyle name="Normal 2 3 2 12 4 3 2 2" xfId="24549"/>
    <cellStyle name="Normal 2 3 2 12 4 3 3" xfId="24548"/>
    <cellStyle name="Normal 2 3 2 12 4 3_Sheet3" xfId="1304"/>
    <cellStyle name="Normal 2 3 2 12 4 4" xfId="1305"/>
    <cellStyle name="Normal 2 3 2 12 4 4 2" xfId="24551"/>
    <cellStyle name="Normal 2 3 2 12 4 4 3" xfId="24550"/>
    <cellStyle name="Normal 2 3 2 12 4 5" xfId="1306"/>
    <cellStyle name="Normal 2 3 2 12 4 5 2" xfId="24553"/>
    <cellStyle name="Normal 2 3 2 12 4 5 3" xfId="24552"/>
    <cellStyle name="Normal 2 3 2 12 4 6" xfId="1307"/>
    <cellStyle name="Normal 2 3 2 12 4 6 2" xfId="24554"/>
    <cellStyle name="Normal 2 3 2 12 4 7" xfId="24539"/>
    <cellStyle name="Normal 2 3 2 12 4_Sheet3" xfId="1308"/>
    <cellStyle name="Normal 2 3 2 12 5" xfId="1309"/>
    <cellStyle name="Normal 2 3 2 12 5 2" xfId="1310"/>
    <cellStyle name="Normal 2 3 2 12 5 2 2" xfId="1311"/>
    <cellStyle name="Normal 2 3 2 12 5 2 2 2" xfId="24557"/>
    <cellStyle name="Normal 2 3 2 12 5 2 3" xfId="24556"/>
    <cellStyle name="Normal 2 3 2 12 5 2_Sheet3" xfId="1312"/>
    <cellStyle name="Normal 2 3 2 12 5 3" xfId="1313"/>
    <cellStyle name="Normal 2 3 2 12 5 3 2" xfId="24559"/>
    <cellStyle name="Normal 2 3 2 12 5 3 3" xfId="24558"/>
    <cellStyle name="Normal 2 3 2 12 5 4" xfId="1314"/>
    <cellStyle name="Normal 2 3 2 12 5 4 2" xfId="24561"/>
    <cellStyle name="Normal 2 3 2 12 5 4 3" xfId="24560"/>
    <cellStyle name="Normal 2 3 2 12 5 5" xfId="1315"/>
    <cellStyle name="Normal 2 3 2 12 5 5 2" xfId="24562"/>
    <cellStyle name="Normal 2 3 2 12 5 6" xfId="24555"/>
    <cellStyle name="Normal 2 3 2 12 5_Sheet3" xfId="1316"/>
    <cellStyle name="Normal 2 3 2 12 6" xfId="1317"/>
    <cellStyle name="Normal 2 3 2 12 6 2" xfId="1318"/>
    <cellStyle name="Normal 2 3 2 12 6 2 2" xfId="24564"/>
    <cellStyle name="Normal 2 3 2 12 6 3" xfId="24563"/>
    <cellStyle name="Normal 2 3 2 12 6_Sheet3" xfId="1319"/>
    <cellStyle name="Normal 2 3 2 12 7" xfId="1320"/>
    <cellStyle name="Normal 2 3 2 12 7 2" xfId="24566"/>
    <cellStyle name="Normal 2 3 2 12 7 3" xfId="24565"/>
    <cellStyle name="Normal 2 3 2 12 8" xfId="1321"/>
    <cellStyle name="Normal 2 3 2 12 8 2" xfId="24568"/>
    <cellStyle name="Normal 2 3 2 12 8 3" xfId="24567"/>
    <cellStyle name="Normal 2 3 2 12 9" xfId="1322"/>
    <cellStyle name="Normal 2 3 2 12 9 2" xfId="24569"/>
    <cellStyle name="Normal 2 3 2 12_Sheet3" xfId="1323"/>
    <cellStyle name="Normal 2 3 2 13" xfId="1324"/>
    <cellStyle name="Normal 2 3 2 13 2" xfId="1325"/>
    <cellStyle name="Normal 2 3 2 13 2 2" xfId="1326"/>
    <cellStyle name="Normal 2 3 2 13 2 2 2" xfId="1327"/>
    <cellStyle name="Normal 2 3 2 13 2 2 2 2" xfId="24573"/>
    <cellStyle name="Normal 2 3 2 13 2 2 3" xfId="24572"/>
    <cellStyle name="Normal 2 3 2 13 2 2_Sheet3" xfId="1328"/>
    <cellStyle name="Normal 2 3 2 13 2 3" xfId="1329"/>
    <cellStyle name="Normal 2 3 2 13 2 3 2" xfId="24575"/>
    <cellStyle name="Normal 2 3 2 13 2 3 3" xfId="24574"/>
    <cellStyle name="Normal 2 3 2 13 2 4" xfId="1330"/>
    <cellStyle name="Normal 2 3 2 13 2 4 2" xfId="24577"/>
    <cellStyle name="Normal 2 3 2 13 2 4 3" xfId="24576"/>
    <cellStyle name="Normal 2 3 2 13 2 5" xfId="1331"/>
    <cellStyle name="Normal 2 3 2 13 2 5 2" xfId="24578"/>
    <cellStyle name="Normal 2 3 2 13 2 6" xfId="24571"/>
    <cellStyle name="Normal 2 3 2 13 2_Sheet3" xfId="1332"/>
    <cellStyle name="Normal 2 3 2 13 3" xfId="1333"/>
    <cellStyle name="Normal 2 3 2 13 3 2" xfId="1334"/>
    <cellStyle name="Normal 2 3 2 13 3 2 2" xfId="24580"/>
    <cellStyle name="Normal 2 3 2 13 3 3" xfId="24579"/>
    <cellStyle name="Normal 2 3 2 13 3_Sheet3" xfId="1335"/>
    <cellStyle name="Normal 2 3 2 13 4" xfId="1336"/>
    <cellStyle name="Normal 2 3 2 13 4 2" xfId="24582"/>
    <cellStyle name="Normal 2 3 2 13 4 3" xfId="24581"/>
    <cellStyle name="Normal 2 3 2 13 5" xfId="1337"/>
    <cellStyle name="Normal 2 3 2 13 5 2" xfId="24584"/>
    <cellStyle name="Normal 2 3 2 13 5 3" xfId="24583"/>
    <cellStyle name="Normal 2 3 2 13 6" xfId="1338"/>
    <cellStyle name="Normal 2 3 2 13 6 2" xfId="24585"/>
    <cellStyle name="Normal 2 3 2 13 7" xfId="24570"/>
    <cellStyle name="Normal 2 3 2 13_Sheet3" xfId="1339"/>
    <cellStyle name="Normal 2 3 2 14" xfId="1340"/>
    <cellStyle name="Normal 2 3 2 14 2" xfId="1341"/>
    <cellStyle name="Normal 2 3 2 14 2 2" xfId="1342"/>
    <cellStyle name="Normal 2 3 2 14 2 2 2" xfId="1343"/>
    <cellStyle name="Normal 2 3 2 14 2 2 2 2" xfId="24589"/>
    <cellStyle name="Normal 2 3 2 14 2 2 3" xfId="24588"/>
    <cellStyle name="Normal 2 3 2 14 2 2_Sheet3" xfId="1344"/>
    <cellStyle name="Normal 2 3 2 14 2 3" xfId="1345"/>
    <cellStyle name="Normal 2 3 2 14 2 3 2" xfId="24591"/>
    <cellStyle name="Normal 2 3 2 14 2 3 3" xfId="24590"/>
    <cellStyle name="Normal 2 3 2 14 2 4" xfId="1346"/>
    <cellStyle name="Normal 2 3 2 14 2 4 2" xfId="24593"/>
    <cellStyle name="Normal 2 3 2 14 2 4 3" xfId="24592"/>
    <cellStyle name="Normal 2 3 2 14 2 5" xfId="1347"/>
    <cellStyle name="Normal 2 3 2 14 2 5 2" xfId="24594"/>
    <cellStyle name="Normal 2 3 2 14 2 6" xfId="24587"/>
    <cellStyle name="Normal 2 3 2 14 2_Sheet3" xfId="1348"/>
    <cellStyle name="Normal 2 3 2 14 3" xfId="1349"/>
    <cellStyle name="Normal 2 3 2 14 3 2" xfId="1350"/>
    <cellStyle name="Normal 2 3 2 14 3 2 2" xfId="24596"/>
    <cellStyle name="Normal 2 3 2 14 3 3" xfId="24595"/>
    <cellStyle name="Normal 2 3 2 14 3_Sheet3" xfId="1351"/>
    <cellStyle name="Normal 2 3 2 14 4" xfId="1352"/>
    <cellStyle name="Normal 2 3 2 14 4 2" xfId="24598"/>
    <cellStyle name="Normal 2 3 2 14 4 3" xfId="24597"/>
    <cellStyle name="Normal 2 3 2 14 5" xfId="1353"/>
    <cellStyle name="Normal 2 3 2 14 5 2" xfId="24600"/>
    <cellStyle name="Normal 2 3 2 14 5 3" xfId="24599"/>
    <cellStyle name="Normal 2 3 2 14 6" xfId="1354"/>
    <cellStyle name="Normal 2 3 2 14 6 2" xfId="24601"/>
    <cellStyle name="Normal 2 3 2 14 7" xfId="24586"/>
    <cellStyle name="Normal 2 3 2 14_Sheet3" xfId="1355"/>
    <cellStyle name="Normal 2 3 2 15" xfId="1356"/>
    <cellStyle name="Normal 2 3 2 15 2" xfId="1357"/>
    <cellStyle name="Normal 2 3 2 15 2 2" xfId="1358"/>
    <cellStyle name="Normal 2 3 2 15 2 2 2" xfId="1359"/>
    <cellStyle name="Normal 2 3 2 15 2 2 2 2" xfId="24605"/>
    <cellStyle name="Normal 2 3 2 15 2 2 3" xfId="24604"/>
    <cellStyle name="Normal 2 3 2 15 2 2_Sheet3" xfId="1360"/>
    <cellStyle name="Normal 2 3 2 15 2 3" xfId="1361"/>
    <cellStyle name="Normal 2 3 2 15 2 3 2" xfId="24607"/>
    <cellStyle name="Normal 2 3 2 15 2 3 3" xfId="24606"/>
    <cellStyle name="Normal 2 3 2 15 2 4" xfId="1362"/>
    <cellStyle name="Normal 2 3 2 15 2 4 2" xfId="24609"/>
    <cellStyle name="Normal 2 3 2 15 2 4 3" xfId="24608"/>
    <cellStyle name="Normal 2 3 2 15 2 5" xfId="1363"/>
    <cellStyle name="Normal 2 3 2 15 2 5 2" xfId="24610"/>
    <cellStyle name="Normal 2 3 2 15 2 6" xfId="24603"/>
    <cellStyle name="Normal 2 3 2 15 2_Sheet3" xfId="1364"/>
    <cellStyle name="Normal 2 3 2 15 3" xfId="1365"/>
    <cellStyle name="Normal 2 3 2 15 3 2" xfId="1366"/>
    <cellStyle name="Normal 2 3 2 15 3 2 2" xfId="24612"/>
    <cellStyle name="Normal 2 3 2 15 3 3" xfId="24611"/>
    <cellStyle name="Normal 2 3 2 15 3_Sheet3" xfId="1367"/>
    <cellStyle name="Normal 2 3 2 15 4" xfId="1368"/>
    <cellStyle name="Normal 2 3 2 15 4 2" xfId="24614"/>
    <cellStyle name="Normal 2 3 2 15 4 3" xfId="24613"/>
    <cellStyle name="Normal 2 3 2 15 5" xfId="1369"/>
    <cellStyle name="Normal 2 3 2 15 5 2" xfId="24616"/>
    <cellStyle name="Normal 2 3 2 15 5 3" xfId="24615"/>
    <cellStyle name="Normal 2 3 2 15 6" xfId="1370"/>
    <cellStyle name="Normal 2 3 2 15 6 2" xfId="24617"/>
    <cellStyle name="Normal 2 3 2 15 7" xfId="24602"/>
    <cellStyle name="Normal 2 3 2 15_Sheet3" xfId="1371"/>
    <cellStyle name="Normal 2 3 2 16" xfId="1372"/>
    <cellStyle name="Normal 2 3 2 16 2" xfId="1373"/>
    <cellStyle name="Normal 2 3 2 16 2 2" xfId="1374"/>
    <cellStyle name="Normal 2 3 2 16 2 2 2" xfId="24620"/>
    <cellStyle name="Normal 2 3 2 16 2 3" xfId="24619"/>
    <cellStyle name="Normal 2 3 2 16 2_Sheet3" xfId="1375"/>
    <cellStyle name="Normal 2 3 2 16 3" xfId="1376"/>
    <cellStyle name="Normal 2 3 2 16 3 2" xfId="24622"/>
    <cellStyle name="Normal 2 3 2 16 3 3" xfId="24621"/>
    <cellStyle name="Normal 2 3 2 16 4" xfId="1377"/>
    <cellStyle name="Normal 2 3 2 16 4 2" xfId="24624"/>
    <cellStyle name="Normal 2 3 2 16 4 3" xfId="24623"/>
    <cellStyle name="Normal 2 3 2 16 5" xfId="1378"/>
    <cellStyle name="Normal 2 3 2 16 5 2" xfId="24625"/>
    <cellStyle name="Normal 2 3 2 16 6" xfId="24618"/>
    <cellStyle name="Normal 2 3 2 16_Sheet3" xfId="1379"/>
    <cellStyle name="Normal 2 3 2 17" xfId="1380"/>
    <cellStyle name="Normal 2 3 2 17 2" xfId="1381"/>
    <cellStyle name="Normal 2 3 2 17 2 2" xfId="24627"/>
    <cellStyle name="Normal 2 3 2 17 3" xfId="24626"/>
    <cellStyle name="Normal 2 3 2 17_Sheet3" xfId="1382"/>
    <cellStyle name="Normal 2 3 2 18" xfId="1383"/>
    <cellStyle name="Normal 2 3 2 18 2" xfId="24629"/>
    <cellStyle name="Normal 2 3 2 18 3" xfId="24628"/>
    <cellStyle name="Normal 2 3 2 19" xfId="1384"/>
    <cellStyle name="Normal 2 3 2 19 2" xfId="24631"/>
    <cellStyle name="Normal 2 3 2 19 3" xfId="24630"/>
    <cellStyle name="Normal 2 3 2 2" xfId="1385"/>
    <cellStyle name="Normal 2 3 2 2 10" xfId="1386"/>
    <cellStyle name="Normal 2 3 2 2 10 2" xfId="1387"/>
    <cellStyle name="Normal 2 3 2 2 10 2 2" xfId="1388"/>
    <cellStyle name="Normal 2 3 2 2 10 2 2 2" xfId="24635"/>
    <cellStyle name="Normal 2 3 2 2 10 2 3" xfId="24634"/>
    <cellStyle name="Normal 2 3 2 2 10 2_Sheet3" xfId="1389"/>
    <cellStyle name="Normal 2 3 2 2 10 3" xfId="1390"/>
    <cellStyle name="Normal 2 3 2 2 10 3 2" xfId="24637"/>
    <cellStyle name="Normal 2 3 2 2 10 3 3" xfId="24636"/>
    <cellStyle name="Normal 2 3 2 2 10 4" xfId="1391"/>
    <cellStyle name="Normal 2 3 2 2 10 4 2" xfId="24639"/>
    <cellStyle name="Normal 2 3 2 2 10 4 3" xfId="24638"/>
    <cellStyle name="Normal 2 3 2 2 10 5" xfId="1392"/>
    <cellStyle name="Normal 2 3 2 2 10 5 2" xfId="24640"/>
    <cellStyle name="Normal 2 3 2 2 10 6" xfId="24633"/>
    <cellStyle name="Normal 2 3 2 2 10_Sheet3" xfId="1393"/>
    <cellStyle name="Normal 2 3 2 2 11" xfId="1394"/>
    <cellStyle name="Normal 2 3 2 2 11 2" xfId="1395"/>
    <cellStyle name="Normal 2 3 2 2 11 2 2" xfId="24642"/>
    <cellStyle name="Normal 2 3 2 2 11 3" xfId="24641"/>
    <cellStyle name="Normal 2 3 2 2 11_Sheet3" xfId="1396"/>
    <cellStyle name="Normal 2 3 2 2 12" xfId="1397"/>
    <cellStyle name="Normal 2 3 2 2 12 2" xfId="24644"/>
    <cellStyle name="Normal 2 3 2 2 12 3" xfId="24643"/>
    <cellStyle name="Normal 2 3 2 2 13" xfId="1398"/>
    <cellStyle name="Normal 2 3 2 2 13 2" xfId="24646"/>
    <cellStyle name="Normal 2 3 2 2 13 3" xfId="24645"/>
    <cellStyle name="Normal 2 3 2 2 14" xfId="1399"/>
    <cellStyle name="Normal 2 3 2 2 14 2" xfId="24647"/>
    <cellStyle name="Normal 2 3 2 2 15" xfId="24632"/>
    <cellStyle name="Normal 2 3 2 2 2" xfId="1400"/>
    <cellStyle name="Normal 2 3 2 2 2 10" xfId="24648"/>
    <cellStyle name="Normal 2 3 2 2 2 2" xfId="1401"/>
    <cellStyle name="Normal 2 3 2 2 2 2 2" xfId="1402"/>
    <cellStyle name="Normal 2 3 2 2 2 2 2 2" xfId="1403"/>
    <cellStyle name="Normal 2 3 2 2 2 2 2 2 2" xfId="1404"/>
    <cellStyle name="Normal 2 3 2 2 2 2 2 2 2 2" xfId="24652"/>
    <cellStyle name="Normal 2 3 2 2 2 2 2 2 3" xfId="24651"/>
    <cellStyle name="Normal 2 3 2 2 2 2 2 2_Sheet3" xfId="1405"/>
    <cellStyle name="Normal 2 3 2 2 2 2 2 3" xfId="1406"/>
    <cellStyle name="Normal 2 3 2 2 2 2 2 3 2" xfId="24654"/>
    <cellStyle name="Normal 2 3 2 2 2 2 2 3 3" xfId="24653"/>
    <cellStyle name="Normal 2 3 2 2 2 2 2 4" xfId="1407"/>
    <cellStyle name="Normal 2 3 2 2 2 2 2 4 2" xfId="24656"/>
    <cellStyle name="Normal 2 3 2 2 2 2 2 4 3" xfId="24655"/>
    <cellStyle name="Normal 2 3 2 2 2 2 2 5" xfId="1408"/>
    <cellStyle name="Normal 2 3 2 2 2 2 2 5 2" xfId="24657"/>
    <cellStyle name="Normal 2 3 2 2 2 2 2 6" xfId="24650"/>
    <cellStyle name="Normal 2 3 2 2 2 2 2_Sheet3" xfId="1409"/>
    <cellStyle name="Normal 2 3 2 2 2 2 3" xfId="1410"/>
    <cellStyle name="Normal 2 3 2 2 2 2 3 2" xfId="1411"/>
    <cellStyle name="Normal 2 3 2 2 2 2 3 2 2" xfId="24659"/>
    <cellStyle name="Normal 2 3 2 2 2 2 3 3" xfId="24658"/>
    <cellStyle name="Normal 2 3 2 2 2 2 3_Sheet3" xfId="1412"/>
    <cellStyle name="Normal 2 3 2 2 2 2 4" xfId="1413"/>
    <cellStyle name="Normal 2 3 2 2 2 2 4 2" xfId="24661"/>
    <cellStyle name="Normal 2 3 2 2 2 2 4 3" xfId="24660"/>
    <cellStyle name="Normal 2 3 2 2 2 2 5" xfId="1414"/>
    <cellStyle name="Normal 2 3 2 2 2 2 5 2" xfId="24663"/>
    <cellStyle name="Normal 2 3 2 2 2 2 5 3" xfId="24662"/>
    <cellStyle name="Normal 2 3 2 2 2 2 6" xfId="1415"/>
    <cellStyle name="Normal 2 3 2 2 2 2 6 2" xfId="24664"/>
    <cellStyle name="Normal 2 3 2 2 2 2 7" xfId="24649"/>
    <cellStyle name="Normal 2 3 2 2 2 2_Sheet3" xfId="1416"/>
    <cellStyle name="Normal 2 3 2 2 2 3" xfId="1417"/>
    <cellStyle name="Normal 2 3 2 2 2 3 2" xfId="1418"/>
    <cellStyle name="Normal 2 3 2 2 2 3 2 2" xfId="1419"/>
    <cellStyle name="Normal 2 3 2 2 2 3 2 2 2" xfId="1420"/>
    <cellStyle name="Normal 2 3 2 2 2 3 2 2 2 2" xfId="24668"/>
    <cellStyle name="Normal 2 3 2 2 2 3 2 2 3" xfId="24667"/>
    <cellStyle name="Normal 2 3 2 2 2 3 2 2_Sheet3" xfId="1421"/>
    <cellStyle name="Normal 2 3 2 2 2 3 2 3" xfId="1422"/>
    <cellStyle name="Normal 2 3 2 2 2 3 2 3 2" xfId="24670"/>
    <cellStyle name="Normal 2 3 2 2 2 3 2 3 3" xfId="24669"/>
    <cellStyle name="Normal 2 3 2 2 2 3 2 4" xfId="1423"/>
    <cellStyle name="Normal 2 3 2 2 2 3 2 4 2" xfId="24672"/>
    <cellStyle name="Normal 2 3 2 2 2 3 2 4 3" xfId="24671"/>
    <cellStyle name="Normal 2 3 2 2 2 3 2 5" xfId="1424"/>
    <cellStyle name="Normal 2 3 2 2 2 3 2 5 2" xfId="24673"/>
    <cellStyle name="Normal 2 3 2 2 2 3 2 6" xfId="24666"/>
    <cellStyle name="Normal 2 3 2 2 2 3 2_Sheet3" xfId="1425"/>
    <cellStyle name="Normal 2 3 2 2 2 3 3" xfId="1426"/>
    <cellStyle name="Normal 2 3 2 2 2 3 3 2" xfId="1427"/>
    <cellStyle name="Normal 2 3 2 2 2 3 3 2 2" xfId="24675"/>
    <cellStyle name="Normal 2 3 2 2 2 3 3 3" xfId="24674"/>
    <cellStyle name="Normal 2 3 2 2 2 3 3_Sheet3" xfId="1428"/>
    <cellStyle name="Normal 2 3 2 2 2 3 4" xfId="1429"/>
    <cellStyle name="Normal 2 3 2 2 2 3 4 2" xfId="24677"/>
    <cellStyle name="Normal 2 3 2 2 2 3 4 3" xfId="24676"/>
    <cellStyle name="Normal 2 3 2 2 2 3 5" xfId="1430"/>
    <cellStyle name="Normal 2 3 2 2 2 3 5 2" xfId="24679"/>
    <cellStyle name="Normal 2 3 2 2 2 3 5 3" xfId="24678"/>
    <cellStyle name="Normal 2 3 2 2 2 3 6" xfId="1431"/>
    <cellStyle name="Normal 2 3 2 2 2 3 6 2" xfId="24680"/>
    <cellStyle name="Normal 2 3 2 2 2 3 7" xfId="24665"/>
    <cellStyle name="Normal 2 3 2 2 2 3_Sheet3" xfId="1432"/>
    <cellStyle name="Normal 2 3 2 2 2 4" xfId="1433"/>
    <cellStyle name="Normal 2 3 2 2 2 4 2" xfId="1434"/>
    <cellStyle name="Normal 2 3 2 2 2 4 2 2" xfId="1435"/>
    <cellStyle name="Normal 2 3 2 2 2 4 2 2 2" xfId="1436"/>
    <cellStyle name="Normal 2 3 2 2 2 4 2 2 2 2" xfId="24684"/>
    <cellStyle name="Normal 2 3 2 2 2 4 2 2 3" xfId="24683"/>
    <cellStyle name="Normal 2 3 2 2 2 4 2 2_Sheet3" xfId="1437"/>
    <cellStyle name="Normal 2 3 2 2 2 4 2 3" xfId="1438"/>
    <cellStyle name="Normal 2 3 2 2 2 4 2 3 2" xfId="24686"/>
    <cellStyle name="Normal 2 3 2 2 2 4 2 3 3" xfId="24685"/>
    <cellStyle name="Normal 2 3 2 2 2 4 2 4" xfId="1439"/>
    <cellStyle name="Normal 2 3 2 2 2 4 2 4 2" xfId="24688"/>
    <cellStyle name="Normal 2 3 2 2 2 4 2 4 3" xfId="24687"/>
    <cellStyle name="Normal 2 3 2 2 2 4 2 5" xfId="1440"/>
    <cellStyle name="Normal 2 3 2 2 2 4 2 5 2" xfId="24689"/>
    <cellStyle name="Normal 2 3 2 2 2 4 2 6" xfId="24682"/>
    <cellStyle name="Normal 2 3 2 2 2 4 2_Sheet3" xfId="1441"/>
    <cellStyle name="Normal 2 3 2 2 2 4 3" xfId="1442"/>
    <cellStyle name="Normal 2 3 2 2 2 4 3 2" xfId="1443"/>
    <cellStyle name="Normal 2 3 2 2 2 4 3 2 2" xfId="24691"/>
    <cellStyle name="Normal 2 3 2 2 2 4 3 3" xfId="24690"/>
    <cellStyle name="Normal 2 3 2 2 2 4 3_Sheet3" xfId="1444"/>
    <cellStyle name="Normal 2 3 2 2 2 4 4" xfId="1445"/>
    <cellStyle name="Normal 2 3 2 2 2 4 4 2" xfId="24693"/>
    <cellStyle name="Normal 2 3 2 2 2 4 4 3" xfId="24692"/>
    <cellStyle name="Normal 2 3 2 2 2 4 5" xfId="1446"/>
    <cellStyle name="Normal 2 3 2 2 2 4 5 2" xfId="24695"/>
    <cellStyle name="Normal 2 3 2 2 2 4 5 3" xfId="24694"/>
    <cellStyle name="Normal 2 3 2 2 2 4 6" xfId="1447"/>
    <cellStyle name="Normal 2 3 2 2 2 4 6 2" xfId="24696"/>
    <cellStyle name="Normal 2 3 2 2 2 4 7" xfId="24681"/>
    <cellStyle name="Normal 2 3 2 2 2 4_Sheet3" xfId="1448"/>
    <cellStyle name="Normal 2 3 2 2 2 5" xfId="1449"/>
    <cellStyle name="Normal 2 3 2 2 2 5 2" xfId="1450"/>
    <cellStyle name="Normal 2 3 2 2 2 5 2 2" xfId="1451"/>
    <cellStyle name="Normal 2 3 2 2 2 5 2 2 2" xfId="24699"/>
    <cellStyle name="Normal 2 3 2 2 2 5 2 3" xfId="24698"/>
    <cellStyle name="Normal 2 3 2 2 2 5 2_Sheet3" xfId="1452"/>
    <cellStyle name="Normal 2 3 2 2 2 5 3" xfId="1453"/>
    <cellStyle name="Normal 2 3 2 2 2 5 3 2" xfId="24701"/>
    <cellStyle name="Normal 2 3 2 2 2 5 3 3" xfId="24700"/>
    <cellStyle name="Normal 2 3 2 2 2 5 4" xfId="1454"/>
    <cellStyle name="Normal 2 3 2 2 2 5 4 2" xfId="24703"/>
    <cellStyle name="Normal 2 3 2 2 2 5 4 3" xfId="24702"/>
    <cellStyle name="Normal 2 3 2 2 2 5 5" xfId="1455"/>
    <cellStyle name="Normal 2 3 2 2 2 5 5 2" xfId="24704"/>
    <cellStyle name="Normal 2 3 2 2 2 5 6" xfId="24697"/>
    <cellStyle name="Normal 2 3 2 2 2 5_Sheet3" xfId="1456"/>
    <cellStyle name="Normal 2 3 2 2 2 6" xfId="1457"/>
    <cellStyle name="Normal 2 3 2 2 2 6 2" xfId="1458"/>
    <cellStyle name="Normal 2 3 2 2 2 6 2 2" xfId="24706"/>
    <cellStyle name="Normal 2 3 2 2 2 6 3" xfId="24705"/>
    <cellStyle name="Normal 2 3 2 2 2 6_Sheet3" xfId="1459"/>
    <cellStyle name="Normal 2 3 2 2 2 7" xfId="1460"/>
    <cellStyle name="Normal 2 3 2 2 2 7 2" xfId="24708"/>
    <cellStyle name="Normal 2 3 2 2 2 7 3" xfId="24707"/>
    <cellStyle name="Normal 2 3 2 2 2 8" xfId="1461"/>
    <cellStyle name="Normal 2 3 2 2 2 8 2" xfId="24710"/>
    <cellStyle name="Normal 2 3 2 2 2 8 3" xfId="24709"/>
    <cellStyle name="Normal 2 3 2 2 2 9" xfId="1462"/>
    <cellStyle name="Normal 2 3 2 2 2 9 2" xfId="24711"/>
    <cellStyle name="Normal 2 3 2 2 2_Sheet3" xfId="1463"/>
    <cellStyle name="Normal 2 3 2 2 3" xfId="1464"/>
    <cellStyle name="Normal 2 3 2 2 3 10" xfId="24712"/>
    <cellStyle name="Normal 2 3 2 2 3 2" xfId="1465"/>
    <cellStyle name="Normal 2 3 2 2 3 2 2" xfId="1466"/>
    <cellStyle name="Normal 2 3 2 2 3 2 2 2" xfId="1467"/>
    <cellStyle name="Normal 2 3 2 2 3 2 2 2 2" xfId="1468"/>
    <cellStyle name="Normal 2 3 2 2 3 2 2 2 2 2" xfId="24716"/>
    <cellStyle name="Normal 2 3 2 2 3 2 2 2 3" xfId="24715"/>
    <cellStyle name="Normal 2 3 2 2 3 2 2 2_Sheet3" xfId="1469"/>
    <cellStyle name="Normal 2 3 2 2 3 2 2 3" xfId="1470"/>
    <cellStyle name="Normal 2 3 2 2 3 2 2 3 2" xfId="24718"/>
    <cellStyle name="Normal 2 3 2 2 3 2 2 3 3" xfId="24717"/>
    <cellStyle name="Normal 2 3 2 2 3 2 2 4" xfId="1471"/>
    <cellStyle name="Normal 2 3 2 2 3 2 2 4 2" xfId="24720"/>
    <cellStyle name="Normal 2 3 2 2 3 2 2 4 3" xfId="24719"/>
    <cellStyle name="Normal 2 3 2 2 3 2 2 5" xfId="1472"/>
    <cellStyle name="Normal 2 3 2 2 3 2 2 5 2" xfId="24721"/>
    <cellStyle name="Normal 2 3 2 2 3 2 2 6" xfId="24714"/>
    <cellStyle name="Normal 2 3 2 2 3 2 2_Sheet3" xfId="1473"/>
    <cellStyle name="Normal 2 3 2 2 3 2 3" xfId="1474"/>
    <cellStyle name="Normal 2 3 2 2 3 2 3 2" xfId="1475"/>
    <cellStyle name="Normal 2 3 2 2 3 2 3 2 2" xfId="24723"/>
    <cellStyle name="Normal 2 3 2 2 3 2 3 3" xfId="24722"/>
    <cellStyle name="Normal 2 3 2 2 3 2 3_Sheet3" xfId="1476"/>
    <cellStyle name="Normal 2 3 2 2 3 2 4" xfId="1477"/>
    <cellStyle name="Normal 2 3 2 2 3 2 4 2" xfId="24725"/>
    <cellStyle name="Normal 2 3 2 2 3 2 4 3" xfId="24724"/>
    <cellStyle name="Normal 2 3 2 2 3 2 5" xfId="1478"/>
    <cellStyle name="Normal 2 3 2 2 3 2 5 2" xfId="24727"/>
    <cellStyle name="Normal 2 3 2 2 3 2 5 3" xfId="24726"/>
    <cellStyle name="Normal 2 3 2 2 3 2 6" xfId="1479"/>
    <cellStyle name="Normal 2 3 2 2 3 2 6 2" xfId="24728"/>
    <cellStyle name="Normal 2 3 2 2 3 2 7" xfId="24713"/>
    <cellStyle name="Normal 2 3 2 2 3 2_Sheet3" xfId="1480"/>
    <cellStyle name="Normal 2 3 2 2 3 3" xfId="1481"/>
    <cellStyle name="Normal 2 3 2 2 3 3 2" xfId="1482"/>
    <cellStyle name="Normal 2 3 2 2 3 3 2 2" xfId="1483"/>
    <cellStyle name="Normal 2 3 2 2 3 3 2 2 2" xfId="1484"/>
    <cellStyle name="Normal 2 3 2 2 3 3 2 2 2 2" xfId="24732"/>
    <cellStyle name="Normal 2 3 2 2 3 3 2 2 3" xfId="24731"/>
    <cellStyle name="Normal 2 3 2 2 3 3 2 2_Sheet3" xfId="1485"/>
    <cellStyle name="Normal 2 3 2 2 3 3 2 3" xfId="1486"/>
    <cellStyle name="Normal 2 3 2 2 3 3 2 3 2" xfId="24734"/>
    <cellStyle name="Normal 2 3 2 2 3 3 2 3 3" xfId="24733"/>
    <cellStyle name="Normal 2 3 2 2 3 3 2 4" xfId="1487"/>
    <cellStyle name="Normal 2 3 2 2 3 3 2 4 2" xfId="24736"/>
    <cellStyle name="Normal 2 3 2 2 3 3 2 4 3" xfId="24735"/>
    <cellStyle name="Normal 2 3 2 2 3 3 2 5" xfId="1488"/>
    <cellStyle name="Normal 2 3 2 2 3 3 2 5 2" xfId="24737"/>
    <cellStyle name="Normal 2 3 2 2 3 3 2 6" xfId="24730"/>
    <cellStyle name="Normal 2 3 2 2 3 3 2_Sheet3" xfId="1489"/>
    <cellStyle name="Normal 2 3 2 2 3 3 3" xfId="1490"/>
    <cellStyle name="Normal 2 3 2 2 3 3 3 2" xfId="1491"/>
    <cellStyle name="Normal 2 3 2 2 3 3 3 2 2" xfId="24739"/>
    <cellStyle name="Normal 2 3 2 2 3 3 3 3" xfId="24738"/>
    <cellStyle name="Normal 2 3 2 2 3 3 3_Sheet3" xfId="1492"/>
    <cellStyle name="Normal 2 3 2 2 3 3 4" xfId="1493"/>
    <cellStyle name="Normal 2 3 2 2 3 3 4 2" xfId="24741"/>
    <cellStyle name="Normal 2 3 2 2 3 3 4 3" xfId="24740"/>
    <cellStyle name="Normal 2 3 2 2 3 3 5" xfId="1494"/>
    <cellStyle name="Normal 2 3 2 2 3 3 5 2" xfId="24743"/>
    <cellStyle name="Normal 2 3 2 2 3 3 5 3" xfId="24742"/>
    <cellStyle name="Normal 2 3 2 2 3 3 6" xfId="1495"/>
    <cellStyle name="Normal 2 3 2 2 3 3 6 2" xfId="24744"/>
    <cellStyle name="Normal 2 3 2 2 3 3 7" xfId="24729"/>
    <cellStyle name="Normal 2 3 2 2 3 3_Sheet3" xfId="1496"/>
    <cellStyle name="Normal 2 3 2 2 3 4" xfId="1497"/>
    <cellStyle name="Normal 2 3 2 2 3 4 2" xfId="1498"/>
    <cellStyle name="Normal 2 3 2 2 3 4 2 2" xfId="1499"/>
    <cellStyle name="Normal 2 3 2 2 3 4 2 2 2" xfId="1500"/>
    <cellStyle name="Normal 2 3 2 2 3 4 2 2 2 2" xfId="24748"/>
    <cellStyle name="Normal 2 3 2 2 3 4 2 2 3" xfId="24747"/>
    <cellStyle name="Normal 2 3 2 2 3 4 2 2_Sheet3" xfId="1501"/>
    <cellStyle name="Normal 2 3 2 2 3 4 2 3" xfId="1502"/>
    <cellStyle name="Normal 2 3 2 2 3 4 2 3 2" xfId="24750"/>
    <cellStyle name="Normal 2 3 2 2 3 4 2 3 3" xfId="24749"/>
    <cellStyle name="Normal 2 3 2 2 3 4 2 4" xfId="1503"/>
    <cellStyle name="Normal 2 3 2 2 3 4 2 4 2" xfId="24752"/>
    <cellStyle name="Normal 2 3 2 2 3 4 2 4 3" xfId="24751"/>
    <cellStyle name="Normal 2 3 2 2 3 4 2 5" xfId="1504"/>
    <cellStyle name="Normal 2 3 2 2 3 4 2 5 2" xfId="24753"/>
    <cellStyle name="Normal 2 3 2 2 3 4 2 6" xfId="24746"/>
    <cellStyle name="Normal 2 3 2 2 3 4 2_Sheet3" xfId="1505"/>
    <cellStyle name="Normal 2 3 2 2 3 4 3" xfId="1506"/>
    <cellStyle name="Normal 2 3 2 2 3 4 3 2" xfId="1507"/>
    <cellStyle name="Normal 2 3 2 2 3 4 3 2 2" xfId="24755"/>
    <cellStyle name="Normal 2 3 2 2 3 4 3 3" xfId="24754"/>
    <cellStyle name="Normal 2 3 2 2 3 4 3_Sheet3" xfId="1508"/>
    <cellStyle name="Normal 2 3 2 2 3 4 4" xfId="1509"/>
    <cellStyle name="Normal 2 3 2 2 3 4 4 2" xfId="24757"/>
    <cellStyle name="Normal 2 3 2 2 3 4 4 3" xfId="24756"/>
    <cellStyle name="Normal 2 3 2 2 3 4 5" xfId="1510"/>
    <cellStyle name="Normal 2 3 2 2 3 4 5 2" xfId="24759"/>
    <cellStyle name="Normal 2 3 2 2 3 4 5 3" xfId="24758"/>
    <cellStyle name="Normal 2 3 2 2 3 4 6" xfId="1511"/>
    <cellStyle name="Normal 2 3 2 2 3 4 6 2" xfId="24760"/>
    <cellStyle name="Normal 2 3 2 2 3 4 7" xfId="24745"/>
    <cellStyle name="Normal 2 3 2 2 3 4_Sheet3" xfId="1512"/>
    <cellStyle name="Normal 2 3 2 2 3 5" xfId="1513"/>
    <cellStyle name="Normal 2 3 2 2 3 5 2" xfId="1514"/>
    <cellStyle name="Normal 2 3 2 2 3 5 2 2" xfId="1515"/>
    <cellStyle name="Normal 2 3 2 2 3 5 2 2 2" xfId="24763"/>
    <cellStyle name="Normal 2 3 2 2 3 5 2 3" xfId="24762"/>
    <cellStyle name="Normal 2 3 2 2 3 5 2_Sheet3" xfId="1516"/>
    <cellStyle name="Normal 2 3 2 2 3 5 3" xfId="1517"/>
    <cellStyle name="Normal 2 3 2 2 3 5 3 2" xfId="24765"/>
    <cellStyle name="Normal 2 3 2 2 3 5 3 3" xfId="24764"/>
    <cellStyle name="Normal 2 3 2 2 3 5 4" xfId="1518"/>
    <cellStyle name="Normal 2 3 2 2 3 5 4 2" xfId="24767"/>
    <cellStyle name="Normal 2 3 2 2 3 5 4 3" xfId="24766"/>
    <cellStyle name="Normal 2 3 2 2 3 5 5" xfId="1519"/>
    <cellStyle name="Normal 2 3 2 2 3 5 5 2" xfId="24768"/>
    <cellStyle name="Normal 2 3 2 2 3 5 6" xfId="24761"/>
    <cellStyle name="Normal 2 3 2 2 3 5_Sheet3" xfId="1520"/>
    <cellStyle name="Normal 2 3 2 2 3 6" xfId="1521"/>
    <cellStyle name="Normal 2 3 2 2 3 6 2" xfId="1522"/>
    <cellStyle name="Normal 2 3 2 2 3 6 2 2" xfId="24770"/>
    <cellStyle name="Normal 2 3 2 2 3 6 3" xfId="24769"/>
    <cellStyle name="Normal 2 3 2 2 3 6_Sheet3" xfId="1523"/>
    <cellStyle name="Normal 2 3 2 2 3 7" xfId="1524"/>
    <cellStyle name="Normal 2 3 2 2 3 7 2" xfId="24772"/>
    <cellStyle name="Normal 2 3 2 2 3 7 3" xfId="24771"/>
    <cellStyle name="Normal 2 3 2 2 3 8" xfId="1525"/>
    <cellStyle name="Normal 2 3 2 2 3 8 2" xfId="24774"/>
    <cellStyle name="Normal 2 3 2 2 3 8 3" xfId="24773"/>
    <cellStyle name="Normal 2 3 2 2 3 9" xfId="1526"/>
    <cellStyle name="Normal 2 3 2 2 3 9 2" xfId="24775"/>
    <cellStyle name="Normal 2 3 2 2 3_Sheet3" xfId="1527"/>
    <cellStyle name="Normal 2 3 2 2 4" xfId="1528"/>
    <cellStyle name="Normal 2 3 2 2 4 10" xfId="24776"/>
    <cellStyle name="Normal 2 3 2 2 4 2" xfId="1529"/>
    <cellStyle name="Normal 2 3 2 2 4 2 2" xfId="1530"/>
    <cellStyle name="Normal 2 3 2 2 4 2 2 2" xfId="1531"/>
    <cellStyle name="Normal 2 3 2 2 4 2 2 2 2" xfId="1532"/>
    <cellStyle name="Normal 2 3 2 2 4 2 2 2 2 2" xfId="24780"/>
    <cellStyle name="Normal 2 3 2 2 4 2 2 2 3" xfId="24779"/>
    <cellStyle name="Normal 2 3 2 2 4 2 2 2_Sheet3" xfId="1533"/>
    <cellStyle name="Normal 2 3 2 2 4 2 2 3" xfId="1534"/>
    <cellStyle name="Normal 2 3 2 2 4 2 2 3 2" xfId="24782"/>
    <cellStyle name="Normal 2 3 2 2 4 2 2 3 3" xfId="24781"/>
    <cellStyle name="Normal 2 3 2 2 4 2 2 4" xfId="1535"/>
    <cellStyle name="Normal 2 3 2 2 4 2 2 4 2" xfId="24784"/>
    <cellStyle name="Normal 2 3 2 2 4 2 2 4 3" xfId="24783"/>
    <cellStyle name="Normal 2 3 2 2 4 2 2 5" xfId="1536"/>
    <cellStyle name="Normal 2 3 2 2 4 2 2 5 2" xfId="24785"/>
    <cellStyle name="Normal 2 3 2 2 4 2 2 6" xfId="24778"/>
    <cellStyle name="Normal 2 3 2 2 4 2 2_Sheet3" xfId="1537"/>
    <cellStyle name="Normal 2 3 2 2 4 2 3" xfId="1538"/>
    <cellStyle name="Normal 2 3 2 2 4 2 3 2" xfId="1539"/>
    <cellStyle name="Normal 2 3 2 2 4 2 3 2 2" xfId="24787"/>
    <cellStyle name="Normal 2 3 2 2 4 2 3 3" xfId="24786"/>
    <cellStyle name="Normal 2 3 2 2 4 2 3_Sheet3" xfId="1540"/>
    <cellStyle name="Normal 2 3 2 2 4 2 4" xfId="1541"/>
    <cellStyle name="Normal 2 3 2 2 4 2 4 2" xfId="24789"/>
    <cellStyle name="Normal 2 3 2 2 4 2 4 3" xfId="24788"/>
    <cellStyle name="Normal 2 3 2 2 4 2 5" xfId="1542"/>
    <cellStyle name="Normal 2 3 2 2 4 2 5 2" xfId="24791"/>
    <cellStyle name="Normal 2 3 2 2 4 2 5 3" xfId="24790"/>
    <cellStyle name="Normal 2 3 2 2 4 2 6" xfId="1543"/>
    <cellStyle name="Normal 2 3 2 2 4 2 6 2" xfId="24792"/>
    <cellStyle name="Normal 2 3 2 2 4 2 7" xfId="24777"/>
    <cellStyle name="Normal 2 3 2 2 4 2_Sheet3" xfId="1544"/>
    <cellStyle name="Normal 2 3 2 2 4 3" xfId="1545"/>
    <cellStyle name="Normal 2 3 2 2 4 3 2" xfId="1546"/>
    <cellStyle name="Normal 2 3 2 2 4 3 2 2" xfId="1547"/>
    <cellStyle name="Normal 2 3 2 2 4 3 2 2 2" xfId="1548"/>
    <cellStyle name="Normal 2 3 2 2 4 3 2 2 2 2" xfId="24796"/>
    <cellStyle name="Normal 2 3 2 2 4 3 2 2 3" xfId="24795"/>
    <cellStyle name="Normal 2 3 2 2 4 3 2 2_Sheet3" xfId="1549"/>
    <cellStyle name="Normal 2 3 2 2 4 3 2 3" xfId="1550"/>
    <cellStyle name="Normal 2 3 2 2 4 3 2 3 2" xfId="24798"/>
    <cellStyle name="Normal 2 3 2 2 4 3 2 3 3" xfId="24797"/>
    <cellStyle name="Normal 2 3 2 2 4 3 2 4" xfId="1551"/>
    <cellStyle name="Normal 2 3 2 2 4 3 2 4 2" xfId="24800"/>
    <cellStyle name="Normal 2 3 2 2 4 3 2 4 3" xfId="24799"/>
    <cellStyle name="Normal 2 3 2 2 4 3 2 5" xfId="1552"/>
    <cellStyle name="Normal 2 3 2 2 4 3 2 5 2" xfId="24801"/>
    <cellStyle name="Normal 2 3 2 2 4 3 2 6" xfId="24794"/>
    <cellStyle name="Normal 2 3 2 2 4 3 2_Sheet3" xfId="1553"/>
    <cellStyle name="Normal 2 3 2 2 4 3 3" xfId="1554"/>
    <cellStyle name="Normal 2 3 2 2 4 3 3 2" xfId="1555"/>
    <cellStyle name="Normal 2 3 2 2 4 3 3 2 2" xfId="24803"/>
    <cellStyle name="Normal 2 3 2 2 4 3 3 3" xfId="24802"/>
    <cellStyle name="Normal 2 3 2 2 4 3 3_Sheet3" xfId="1556"/>
    <cellStyle name="Normal 2 3 2 2 4 3 4" xfId="1557"/>
    <cellStyle name="Normal 2 3 2 2 4 3 4 2" xfId="24805"/>
    <cellStyle name="Normal 2 3 2 2 4 3 4 3" xfId="24804"/>
    <cellStyle name="Normal 2 3 2 2 4 3 5" xfId="1558"/>
    <cellStyle name="Normal 2 3 2 2 4 3 5 2" xfId="24807"/>
    <cellStyle name="Normal 2 3 2 2 4 3 5 3" xfId="24806"/>
    <cellStyle name="Normal 2 3 2 2 4 3 6" xfId="1559"/>
    <cellStyle name="Normal 2 3 2 2 4 3 6 2" xfId="24808"/>
    <cellStyle name="Normal 2 3 2 2 4 3 7" xfId="24793"/>
    <cellStyle name="Normal 2 3 2 2 4 3_Sheet3" xfId="1560"/>
    <cellStyle name="Normal 2 3 2 2 4 4" xfId="1561"/>
    <cellStyle name="Normal 2 3 2 2 4 4 2" xfId="1562"/>
    <cellStyle name="Normal 2 3 2 2 4 4 2 2" xfId="1563"/>
    <cellStyle name="Normal 2 3 2 2 4 4 2 2 2" xfId="1564"/>
    <cellStyle name="Normal 2 3 2 2 4 4 2 2 2 2" xfId="24812"/>
    <cellStyle name="Normal 2 3 2 2 4 4 2 2 3" xfId="24811"/>
    <cellStyle name="Normal 2 3 2 2 4 4 2 2_Sheet3" xfId="1565"/>
    <cellStyle name="Normal 2 3 2 2 4 4 2 3" xfId="1566"/>
    <cellStyle name="Normal 2 3 2 2 4 4 2 3 2" xfId="24814"/>
    <cellStyle name="Normal 2 3 2 2 4 4 2 3 3" xfId="24813"/>
    <cellStyle name="Normal 2 3 2 2 4 4 2 4" xfId="1567"/>
    <cellStyle name="Normal 2 3 2 2 4 4 2 4 2" xfId="24816"/>
    <cellStyle name="Normal 2 3 2 2 4 4 2 4 3" xfId="24815"/>
    <cellStyle name="Normal 2 3 2 2 4 4 2 5" xfId="1568"/>
    <cellStyle name="Normal 2 3 2 2 4 4 2 5 2" xfId="24817"/>
    <cellStyle name="Normal 2 3 2 2 4 4 2 6" xfId="24810"/>
    <cellStyle name="Normal 2 3 2 2 4 4 2_Sheet3" xfId="1569"/>
    <cellStyle name="Normal 2 3 2 2 4 4 3" xfId="1570"/>
    <cellStyle name="Normal 2 3 2 2 4 4 3 2" xfId="1571"/>
    <cellStyle name="Normal 2 3 2 2 4 4 3 2 2" xfId="24819"/>
    <cellStyle name="Normal 2 3 2 2 4 4 3 3" xfId="24818"/>
    <cellStyle name="Normal 2 3 2 2 4 4 3_Sheet3" xfId="1572"/>
    <cellStyle name="Normal 2 3 2 2 4 4 4" xfId="1573"/>
    <cellStyle name="Normal 2 3 2 2 4 4 4 2" xfId="24821"/>
    <cellStyle name="Normal 2 3 2 2 4 4 4 3" xfId="24820"/>
    <cellStyle name="Normal 2 3 2 2 4 4 5" xfId="1574"/>
    <cellStyle name="Normal 2 3 2 2 4 4 5 2" xfId="24823"/>
    <cellStyle name="Normal 2 3 2 2 4 4 5 3" xfId="24822"/>
    <cellStyle name="Normal 2 3 2 2 4 4 6" xfId="1575"/>
    <cellStyle name="Normal 2 3 2 2 4 4 6 2" xfId="24824"/>
    <cellStyle name="Normal 2 3 2 2 4 4 7" xfId="24809"/>
    <cellStyle name="Normal 2 3 2 2 4 4_Sheet3" xfId="1576"/>
    <cellStyle name="Normal 2 3 2 2 4 5" xfId="1577"/>
    <cellStyle name="Normal 2 3 2 2 4 5 2" xfId="1578"/>
    <cellStyle name="Normal 2 3 2 2 4 5 2 2" xfId="1579"/>
    <cellStyle name="Normal 2 3 2 2 4 5 2 2 2" xfId="24827"/>
    <cellStyle name="Normal 2 3 2 2 4 5 2 3" xfId="24826"/>
    <cellStyle name="Normal 2 3 2 2 4 5 2_Sheet3" xfId="1580"/>
    <cellStyle name="Normal 2 3 2 2 4 5 3" xfId="1581"/>
    <cellStyle name="Normal 2 3 2 2 4 5 3 2" xfId="24829"/>
    <cellStyle name="Normal 2 3 2 2 4 5 3 3" xfId="24828"/>
    <cellStyle name="Normal 2 3 2 2 4 5 4" xfId="1582"/>
    <cellStyle name="Normal 2 3 2 2 4 5 4 2" xfId="24831"/>
    <cellStyle name="Normal 2 3 2 2 4 5 4 3" xfId="24830"/>
    <cellStyle name="Normal 2 3 2 2 4 5 5" xfId="1583"/>
    <cellStyle name="Normal 2 3 2 2 4 5 5 2" xfId="24832"/>
    <cellStyle name="Normal 2 3 2 2 4 5 6" xfId="24825"/>
    <cellStyle name="Normal 2 3 2 2 4 5_Sheet3" xfId="1584"/>
    <cellStyle name="Normal 2 3 2 2 4 6" xfId="1585"/>
    <cellStyle name="Normal 2 3 2 2 4 6 2" xfId="1586"/>
    <cellStyle name="Normal 2 3 2 2 4 6 2 2" xfId="24834"/>
    <cellStyle name="Normal 2 3 2 2 4 6 3" xfId="24833"/>
    <cellStyle name="Normal 2 3 2 2 4 6_Sheet3" xfId="1587"/>
    <cellStyle name="Normal 2 3 2 2 4 7" xfId="1588"/>
    <cellStyle name="Normal 2 3 2 2 4 7 2" xfId="24836"/>
    <cellStyle name="Normal 2 3 2 2 4 7 3" xfId="24835"/>
    <cellStyle name="Normal 2 3 2 2 4 8" xfId="1589"/>
    <cellStyle name="Normal 2 3 2 2 4 8 2" xfId="24838"/>
    <cellStyle name="Normal 2 3 2 2 4 8 3" xfId="24837"/>
    <cellStyle name="Normal 2 3 2 2 4 9" xfId="1590"/>
    <cellStyle name="Normal 2 3 2 2 4 9 2" xfId="24839"/>
    <cellStyle name="Normal 2 3 2 2 4_Sheet3" xfId="1591"/>
    <cellStyle name="Normal 2 3 2 2 5" xfId="1592"/>
    <cellStyle name="Normal 2 3 2 2 5 10" xfId="24840"/>
    <cellStyle name="Normal 2 3 2 2 5 2" xfId="1593"/>
    <cellStyle name="Normal 2 3 2 2 5 2 2" xfId="1594"/>
    <cellStyle name="Normal 2 3 2 2 5 2 2 2" xfId="1595"/>
    <cellStyle name="Normal 2 3 2 2 5 2 2 2 2" xfId="1596"/>
    <cellStyle name="Normal 2 3 2 2 5 2 2 2 2 2" xfId="24844"/>
    <cellStyle name="Normal 2 3 2 2 5 2 2 2 3" xfId="24843"/>
    <cellStyle name="Normal 2 3 2 2 5 2 2 2_Sheet3" xfId="1597"/>
    <cellStyle name="Normal 2 3 2 2 5 2 2 3" xfId="1598"/>
    <cellStyle name="Normal 2 3 2 2 5 2 2 3 2" xfId="24846"/>
    <cellStyle name="Normal 2 3 2 2 5 2 2 3 3" xfId="24845"/>
    <cellStyle name="Normal 2 3 2 2 5 2 2 4" xfId="1599"/>
    <cellStyle name="Normal 2 3 2 2 5 2 2 4 2" xfId="24848"/>
    <cellStyle name="Normal 2 3 2 2 5 2 2 4 3" xfId="24847"/>
    <cellStyle name="Normal 2 3 2 2 5 2 2 5" xfId="1600"/>
    <cellStyle name="Normal 2 3 2 2 5 2 2 5 2" xfId="24849"/>
    <cellStyle name="Normal 2 3 2 2 5 2 2 6" xfId="24842"/>
    <cellStyle name="Normal 2 3 2 2 5 2 2_Sheet3" xfId="1601"/>
    <cellStyle name="Normal 2 3 2 2 5 2 3" xfId="1602"/>
    <cellStyle name="Normal 2 3 2 2 5 2 3 2" xfId="1603"/>
    <cellStyle name="Normal 2 3 2 2 5 2 3 2 2" xfId="24851"/>
    <cellStyle name="Normal 2 3 2 2 5 2 3 3" xfId="24850"/>
    <cellStyle name="Normal 2 3 2 2 5 2 3_Sheet3" xfId="1604"/>
    <cellStyle name="Normal 2 3 2 2 5 2 4" xfId="1605"/>
    <cellStyle name="Normal 2 3 2 2 5 2 4 2" xfId="24853"/>
    <cellStyle name="Normal 2 3 2 2 5 2 4 3" xfId="24852"/>
    <cellStyle name="Normal 2 3 2 2 5 2 5" xfId="1606"/>
    <cellStyle name="Normal 2 3 2 2 5 2 5 2" xfId="24855"/>
    <cellStyle name="Normal 2 3 2 2 5 2 5 3" xfId="24854"/>
    <cellStyle name="Normal 2 3 2 2 5 2 6" xfId="1607"/>
    <cellStyle name="Normal 2 3 2 2 5 2 6 2" xfId="24856"/>
    <cellStyle name="Normal 2 3 2 2 5 2 7" xfId="24841"/>
    <cellStyle name="Normal 2 3 2 2 5 2_Sheet3" xfId="1608"/>
    <cellStyle name="Normal 2 3 2 2 5 3" xfId="1609"/>
    <cellStyle name="Normal 2 3 2 2 5 3 2" xfId="1610"/>
    <cellStyle name="Normal 2 3 2 2 5 3 2 2" xfId="1611"/>
    <cellStyle name="Normal 2 3 2 2 5 3 2 2 2" xfId="1612"/>
    <cellStyle name="Normal 2 3 2 2 5 3 2 2 2 2" xfId="24860"/>
    <cellStyle name="Normal 2 3 2 2 5 3 2 2 3" xfId="24859"/>
    <cellStyle name="Normal 2 3 2 2 5 3 2 2_Sheet3" xfId="1613"/>
    <cellStyle name="Normal 2 3 2 2 5 3 2 3" xfId="1614"/>
    <cellStyle name="Normal 2 3 2 2 5 3 2 3 2" xfId="24862"/>
    <cellStyle name="Normal 2 3 2 2 5 3 2 3 3" xfId="24861"/>
    <cellStyle name="Normal 2 3 2 2 5 3 2 4" xfId="1615"/>
    <cellStyle name="Normal 2 3 2 2 5 3 2 4 2" xfId="24864"/>
    <cellStyle name="Normal 2 3 2 2 5 3 2 4 3" xfId="24863"/>
    <cellStyle name="Normal 2 3 2 2 5 3 2 5" xfId="1616"/>
    <cellStyle name="Normal 2 3 2 2 5 3 2 5 2" xfId="24865"/>
    <cellStyle name="Normal 2 3 2 2 5 3 2 6" xfId="24858"/>
    <cellStyle name="Normal 2 3 2 2 5 3 2_Sheet3" xfId="1617"/>
    <cellStyle name="Normal 2 3 2 2 5 3 3" xfId="1618"/>
    <cellStyle name="Normal 2 3 2 2 5 3 3 2" xfId="1619"/>
    <cellStyle name="Normal 2 3 2 2 5 3 3 2 2" xfId="24867"/>
    <cellStyle name="Normal 2 3 2 2 5 3 3 3" xfId="24866"/>
    <cellStyle name="Normal 2 3 2 2 5 3 3_Sheet3" xfId="1620"/>
    <cellStyle name="Normal 2 3 2 2 5 3 4" xfId="1621"/>
    <cellStyle name="Normal 2 3 2 2 5 3 4 2" xfId="24869"/>
    <cellStyle name="Normal 2 3 2 2 5 3 4 3" xfId="24868"/>
    <cellStyle name="Normal 2 3 2 2 5 3 5" xfId="1622"/>
    <cellStyle name="Normal 2 3 2 2 5 3 5 2" xfId="24871"/>
    <cellStyle name="Normal 2 3 2 2 5 3 5 3" xfId="24870"/>
    <cellStyle name="Normal 2 3 2 2 5 3 6" xfId="1623"/>
    <cellStyle name="Normal 2 3 2 2 5 3 6 2" xfId="24872"/>
    <cellStyle name="Normal 2 3 2 2 5 3 7" xfId="24857"/>
    <cellStyle name="Normal 2 3 2 2 5 3_Sheet3" xfId="1624"/>
    <cellStyle name="Normal 2 3 2 2 5 4" xfId="1625"/>
    <cellStyle name="Normal 2 3 2 2 5 4 2" xfId="1626"/>
    <cellStyle name="Normal 2 3 2 2 5 4 2 2" xfId="1627"/>
    <cellStyle name="Normal 2 3 2 2 5 4 2 2 2" xfId="1628"/>
    <cellStyle name="Normal 2 3 2 2 5 4 2 2 2 2" xfId="24876"/>
    <cellStyle name="Normal 2 3 2 2 5 4 2 2 3" xfId="24875"/>
    <cellStyle name="Normal 2 3 2 2 5 4 2 2_Sheet3" xfId="1629"/>
    <cellStyle name="Normal 2 3 2 2 5 4 2 3" xfId="1630"/>
    <cellStyle name="Normal 2 3 2 2 5 4 2 3 2" xfId="24878"/>
    <cellStyle name="Normal 2 3 2 2 5 4 2 3 3" xfId="24877"/>
    <cellStyle name="Normal 2 3 2 2 5 4 2 4" xfId="1631"/>
    <cellStyle name="Normal 2 3 2 2 5 4 2 4 2" xfId="24880"/>
    <cellStyle name="Normal 2 3 2 2 5 4 2 4 3" xfId="24879"/>
    <cellStyle name="Normal 2 3 2 2 5 4 2 5" xfId="1632"/>
    <cellStyle name="Normal 2 3 2 2 5 4 2 5 2" xfId="24881"/>
    <cellStyle name="Normal 2 3 2 2 5 4 2 6" xfId="24874"/>
    <cellStyle name="Normal 2 3 2 2 5 4 2_Sheet3" xfId="1633"/>
    <cellStyle name="Normal 2 3 2 2 5 4 3" xfId="1634"/>
    <cellStyle name="Normal 2 3 2 2 5 4 3 2" xfId="1635"/>
    <cellStyle name="Normal 2 3 2 2 5 4 3 2 2" xfId="24883"/>
    <cellStyle name="Normal 2 3 2 2 5 4 3 3" xfId="24882"/>
    <cellStyle name="Normal 2 3 2 2 5 4 3_Sheet3" xfId="1636"/>
    <cellStyle name="Normal 2 3 2 2 5 4 4" xfId="1637"/>
    <cellStyle name="Normal 2 3 2 2 5 4 4 2" xfId="24885"/>
    <cellStyle name="Normal 2 3 2 2 5 4 4 3" xfId="24884"/>
    <cellStyle name="Normal 2 3 2 2 5 4 5" xfId="1638"/>
    <cellStyle name="Normal 2 3 2 2 5 4 5 2" xfId="24887"/>
    <cellStyle name="Normal 2 3 2 2 5 4 5 3" xfId="24886"/>
    <cellStyle name="Normal 2 3 2 2 5 4 6" xfId="1639"/>
    <cellStyle name="Normal 2 3 2 2 5 4 6 2" xfId="24888"/>
    <cellStyle name="Normal 2 3 2 2 5 4 7" xfId="24873"/>
    <cellStyle name="Normal 2 3 2 2 5 4_Sheet3" xfId="1640"/>
    <cellStyle name="Normal 2 3 2 2 5 5" xfId="1641"/>
    <cellStyle name="Normal 2 3 2 2 5 5 2" xfId="1642"/>
    <cellStyle name="Normal 2 3 2 2 5 5 2 2" xfId="1643"/>
    <cellStyle name="Normal 2 3 2 2 5 5 2 2 2" xfId="24891"/>
    <cellStyle name="Normal 2 3 2 2 5 5 2 3" xfId="24890"/>
    <cellStyle name="Normal 2 3 2 2 5 5 2_Sheet3" xfId="1644"/>
    <cellStyle name="Normal 2 3 2 2 5 5 3" xfId="1645"/>
    <cellStyle name="Normal 2 3 2 2 5 5 3 2" xfId="24893"/>
    <cellStyle name="Normal 2 3 2 2 5 5 3 3" xfId="24892"/>
    <cellStyle name="Normal 2 3 2 2 5 5 4" xfId="1646"/>
    <cellStyle name="Normal 2 3 2 2 5 5 4 2" xfId="24895"/>
    <cellStyle name="Normal 2 3 2 2 5 5 4 3" xfId="24894"/>
    <cellStyle name="Normal 2 3 2 2 5 5 5" xfId="1647"/>
    <cellStyle name="Normal 2 3 2 2 5 5 5 2" xfId="24896"/>
    <cellStyle name="Normal 2 3 2 2 5 5 6" xfId="24889"/>
    <cellStyle name="Normal 2 3 2 2 5 5_Sheet3" xfId="1648"/>
    <cellStyle name="Normal 2 3 2 2 5 6" xfId="1649"/>
    <cellStyle name="Normal 2 3 2 2 5 6 2" xfId="1650"/>
    <cellStyle name="Normal 2 3 2 2 5 6 2 2" xfId="24898"/>
    <cellStyle name="Normal 2 3 2 2 5 6 3" xfId="24897"/>
    <cellStyle name="Normal 2 3 2 2 5 6_Sheet3" xfId="1651"/>
    <cellStyle name="Normal 2 3 2 2 5 7" xfId="1652"/>
    <cellStyle name="Normal 2 3 2 2 5 7 2" xfId="24900"/>
    <cellStyle name="Normal 2 3 2 2 5 7 3" xfId="24899"/>
    <cellStyle name="Normal 2 3 2 2 5 8" xfId="1653"/>
    <cellStyle name="Normal 2 3 2 2 5 8 2" xfId="24902"/>
    <cellStyle name="Normal 2 3 2 2 5 8 3" xfId="24901"/>
    <cellStyle name="Normal 2 3 2 2 5 9" xfId="1654"/>
    <cellStyle name="Normal 2 3 2 2 5 9 2" xfId="24903"/>
    <cellStyle name="Normal 2 3 2 2 5_Sheet3" xfId="1655"/>
    <cellStyle name="Normal 2 3 2 2 6" xfId="1656"/>
    <cellStyle name="Normal 2 3 2 2 6 10" xfId="24904"/>
    <cellStyle name="Normal 2 3 2 2 6 2" xfId="1657"/>
    <cellStyle name="Normal 2 3 2 2 6 2 2" xfId="1658"/>
    <cellStyle name="Normal 2 3 2 2 6 2 2 2" xfId="1659"/>
    <cellStyle name="Normal 2 3 2 2 6 2 2 2 2" xfId="1660"/>
    <cellStyle name="Normal 2 3 2 2 6 2 2 2 2 2" xfId="24908"/>
    <cellStyle name="Normal 2 3 2 2 6 2 2 2 3" xfId="24907"/>
    <cellStyle name="Normal 2 3 2 2 6 2 2 2_Sheet3" xfId="1661"/>
    <cellStyle name="Normal 2 3 2 2 6 2 2 3" xfId="1662"/>
    <cellStyle name="Normal 2 3 2 2 6 2 2 3 2" xfId="24910"/>
    <cellStyle name="Normal 2 3 2 2 6 2 2 3 3" xfId="24909"/>
    <cellStyle name="Normal 2 3 2 2 6 2 2 4" xfId="1663"/>
    <cellStyle name="Normal 2 3 2 2 6 2 2 4 2" xfId="24912"/>
    <cellStyle name="Normal 2 3 2 2 6 2 2 4 3" xfId="24911"/>
    <cellStyle name="Normal 2 3 2 2 6 2 2 5" xfId="1664"/>
    <cellStyle name="Normal 2 3 2 2 6 2 2 5 2" xfId="24913"/>
    <cellStyle name="Normal 2 3 2 2 6 2 2 6" xfId="24906"/>
    <cellStyle name="Normal 2 3 2 2 6 2 2_Sheet3" xfId="1665"/>
    <cellStyle name="Normal 2 3 2 2 6 2 3" xfId="1666"/>
    <cellStyle name="Normal 2 3 2 2 6 2 3 2" xfId="1667"/>
    <cellStyle name="Normal 2 3 2 2 6 2 3 2 2" xfId="24915"/>
    <cellStyle name="Normal 2 3 2 2 6 2 3 3" xfId="24914"/>
    <cellStyle name="Normal 2 3 2 2 6 2 3_Sheet3" xfId="1668"/>
    <cellStyle name="Normal 2 3 2 2 6 2 4" xfId="1669"/>
    <cellStyle name="Normal 2 3 2 2 6 2 4 2" xfId="24917"/>
    <cellStyle name="Normal 2 3 2 2 6 2 4 3" xfId="24916"/>
    <cellStyle name="Normal 2 3 2 2 6 2 5" xfId="1670"/>
    <cellStyle name="Normal 2 3 2 2 6 2 5 2" xfId="24919"/>
    <cellStyle name="Normal 2 3 2 2 6 2 5 3" xfId="24918"/>
    <cellStyle name="Normal 2 3 2 2 6 2 6" xfId="1671"/>
    <cellStyle name="Normal 2 3 2 2 6 2 6 2" xfId="24920"/>
    <cellStyle name="Normal 2 3 2 2 6 2 7" xfId="24905"/>
    <cellStyle name="Normal 2 3 2 2 6 2_Sheet3" xfId="1672"/>
    <cellStyle name="Normal 2 3 2 2 6 3" xfId="1673"/>
    <cellStyle name="Normal 2 3 2 2 6 3 2" xfId="1674"/>
    <cellStyle name="Normal 2 3 2 2 6 3 2 2" xfId="1675"/>
    <cellStyle name="Normal 2 3 2 2 6 3 2 2 2" xfId="1676"/>
    <cellStyle name="Normal 2 3 2 2 6 3 2 2 2 2" xfId="24924"/>
    <cellStyle name="Normal 2 3 2 2 6 3 2 2 3" xfId="24923"/>
    <cellStyle name="Normal 2 3 2 2 6 3 2 2_Sheet3" xfId="1677"/>
    <cellStyle name="Normal 2 3 2 2 6 3 2 3" xfId="1678"/>
    <cellStyle name="Normal 2 3 2 2 6 3 2 3 2" xfId="24926"/>
    <cellStyle name="Normal 2 3 2 2 6 3 2 3 3" xfId="24925"/>
    <cellStyle name="Normal 2 3 2 2 6 3 2 4" xfId="1679"/>
    <cellStyle name="Normal 2 3 2 2 6 3 2 4 2" xfId="24928"/>
    <cellStyle name="Normal 2 3 2 2 6 3 2 4 3" xfId="24927"/>
    <cellStyle name="Normal 2 3 2 2 6 3 2 5" xfId="1680"/>
    <cellStyle name="Normal 2 3 2 2 6 3 2 5 2" xfId="24929"/>
    <cellStyle name="Normal 2 3 2 2 6 3 2 6" xfId="24922"/>
    <cellStyle name="Normal 2 3 2 2 6 3 2_Sheet3" xfId="1681"/>
    <cellStyle name="Normal 2 3 2 2 6 3 3" xfId="1682"/>
    <cellStyle name="Normal 2 3 2 2 6 3 3 2" xfId="1683"/>
    <cellStyle name="Normal 2 3 2 2 6 3 3 2 2" xfId="24931"/>
    <cellStyle name="Normal 2 3 2 2 6 3 3 3" xfId="24930"/>
    <cellStyle name="Normal 2 3 2 2 6 3 3_Sheet3" xfId="1684"/>
    <cellStyle name="Normal 2 3 2 2 6 3 4" xfId="1685"/>
    <cellStyle name="Normal 2 3 2 2 6 3 4 2" xfId="24933"/>
    <cellStyle name="Normal 2 3 2 2 6 3 4 3" xfId="24932"/>
    <cellStyle name="Normal 2 3 2 2 6 3 5" xfId="1686"/>
    <cellStyle name="Normal 2 3 2 2 6 3 5 2" xfId="24935"/>
    <cellStyle name="Normal 2 3 2 2 6 3 5 3" xfId="24934"/>
    <cellStyle name="Normal 2 3 2 2 6 3 6" xfId="1687"/>
    <cellStyle name="Normal 2 3 2 2 6 3 6 2" xfId="24936"/>
    <cellStyle name="Normal 2 3 2 2 6 3 7" xfId="24921"/>
    <cellStyle name="Normal 2 3 2 2 6 3_Sheet3" xfId="1688"/>
    <cellStyle name="Normal 2 3 2 2 6 4" xfId="1689"/>
    <cellStyle name="Normal 2 3 2 2 6 4 2" xfId="1690"/>
    <cellStyle name="Normal 2 3 2 2 6 4 2 2" xfId="1691"/>
    <cellStyle name="Normal 2 3 2 2 6 4 2 2 2" xfId="1692"/>
    <cellStyle name="Normal 2 3 2 2 6 4 2 2 2 2" xfId="24940"/>
    <cellStyle name="Normal 2 3 2 2 6 4 2 2 3" xfId="24939"/>
    <cellStyle name="Normal 2 3 2 2 6 4 2 2_Sheet3" xfId="1693"/>
    <cellStyle name="Normal 2 3 2 2 6 4 2 3" xfId="1694"/>
    <cellStyle name="Normal 2 3 2 2 6 4 2 3 2" xfId="24942"/>
    <cellStyle name="Normal 2 3 2 2 6 4 2 3 3" xfId="24941"/>
    <cellStyle name="Normal 2 3 2 2 6 4 2 4" xfId="1695"/>
    <cellStyle name="Normal 2 3 2 2 6 4 2 4 2" xfId="24944"/>
    <cellStyle name="Normal 2 3 2 2 6 4 2 4 3" xfId="24943"/>
    <cellStyle name="Normal 2 3 2 2 6 4 2 5" xfId="1696"/>
    <cellStyle name="Normal 2 3 2 2 6 4 2 5 2" xfId="24945"/>
    <cellStyle name="Normal 2 3 2 2 6 4 2 6" xfId="24938"/>
    <cellStyle name="Normal 2 3 2 2 6 4 2_Sheet3" xfId="1697"/>
    <cellStyle name="Normal 2 3 2 2 6 4 3" xfId="1698"/>
    <cellStyle name="Normal 2 3 2 2 6 4 3 2" xfId="1699"/>
    <cellStyle name="Normal 2 3 2 2 6 4 3 2 2" xfId="24947"/>
    <cellStyle name="Normal 2 3 2 2 6 4 3 3" xfId="24946"/>
    <cellStyle name="Normal 2 3 2 2 6 4 3_Sheet3" xfId="1700"/>
    <cellStyle name="Normal 2 3 2 2 6 4 4" xfId="1701"/>
    <cellStyle name="Normal 2 3 2 2 6 4 4 2" xfId="24949"/>
    <cellStyle name="Normal 2 3 2 2 6 4 4 3" xfId="24948"/>
    <cellStyle name="Normal 2 3 2 2 6 4 5" xfId="1702"/>
    <cellStyle name="Normal 2 3 2 2 6 4 5 2" xfId="24951"/>
    <cellStyle name="Normal 2 3 2 2 6 4 5 3" xfId="24950"/>
    <cellStyle name="Normal 2 3 2 2 6 4 6" xfId="1703"/>
    <cellStyle name="Normal 2 3 2 2 6 4 6 2" xfId="24952"/>
    <cellStyle name="Normal 2 3 2 2 6 4 7" xfId="24937"/>
    <cellStyle name="Normal 2 3 2 2 6 4_Sheet3" xfId="1704"/>
    <cellStyle name="Normal 2 3 2 2 6 5" xfId="1705"/>
    <cellStyle name="Normal 2 3 2 2 6 5 2" xfId="1706"/>
    <cellStyle name="Normal 2 3 2 2 6 5 2 2" xfId="1707"/>
    <cellStyle name="Normal 2 3 2 2 6 5 2 2 2" xfId="24955"/>
    <cellStyle name="Normal 2 3 2 2 6 5 2 3" xfId="24954"/>
    <cellStyle name="Normal 2 3 2 2 6 5 2_Sheet3" xfId="1708"/>
    <cellStyle name="Normal 2 3 2 2 6 5 3" xfId="1709"/>
    <cellStyle name="Normal 2 3 2 2 6 5 3 2" xfId="24957"/>
    <cellStyle name="Normal 2 3 2 2 6 5 3 3" xfId="24956"/>
    <cellStyle name="Normal 2 3 2 2 6 5 4" xfId="1710"/>
    <cellStyle name="Normal 2 3 2 2 6 5 4 2" xfId="24959"/>
    <cellStyle name="Normal 2 3 2 2 6 5 4 3" xfId="24958"/>
    <cellStyle name="Normal 2 3 2 2 6 5 5" xfId="1711"/>
    <cellStyle name="Normal 2 3 2 2 6 5 5 2" xfId="24960"/>
    <cellStyle name="Normal 2 3 2 2 6 5 6" xfId="24953"/>
    <cellStyle name="Normal 2 3 2 2 6 5_Sheet3" xfId="1712"/>
    <cellStyle name="Normal 2 3 2 2 6 6" xfId="1713"/>
    <cellStyle name="Normal 2 3 2 2 6 6 2" xfId="1714"/>
    <cellStyle name="Normal 2 3 2 2 6 6 2 2" xfId="24962"/>
    <cellStyle name="Normal 2 3 2 2 6 6 3" xfId="24961"/>
    <cellStyle name="Normal 2 3 2 2 6 6_Sheet3" xfId="1715"/>
    <cellStyle name="Normal 2 3 2 2 6 7" xfId="1716"/>
    <cellStyle name="Normal 2 3 2 2 6 7 2" xfId="24964"/>
    <cellStyle name="Normal 2 3 2 2 6 7 3" xfId="24963"/>
    <cellStyle name="Normal 2 3 2 2 6 8" xfId="1717"/>
    <cellStyle name="Normal 2 3 2 2 6 8 2" xfId="24966"/>
    <cellStyle name="Normal 2 3 2 2 6 8 3" xfId="24965"/>
    <cellStyle name="Normal 2 3 2 2 6 9" xfId="1718"/>
    <cellStyle name="Normal 2 3 2 2 6 9 2" xfId="24967"/>
    <cellStyle name="Normal 2 3 2 2 6_Sheet3" xfId="1719"/>
    <cellStyle name="Normal 2 3 2 2 7" xfId="1720"/>
    <cellStyle name="Normal 2 3 2 2 7 2" xfId="1721"/>
    <cellStyle name="Normal 2 3 2 2 7 2 2" xfId="1722"/>
    <cellStyle name="Normal 2 3 2 2 7 2 2 2" xfId="1723"/>
    <cellStyle name="Normal 2 3 2 2 7 2 2 2 2" xfId="24971"/>
    <cellStyle name="Normal 2 3 2 2 7 2 2 3" xfId="24970"/>
    <cellStyle name="Normal 2 3 2 2 7 2 2_Sheet3" xfId="1724"/>
    <cellStyle name="Normal 2 3 2 2 7 2 3" xfId="1725"/>
    <cellStyle name="Normal 2 3 2 2 7 2 3 2" xfId="24973"/>
    <cellStyle name="Normal 2 3 2 2 7 2 3 3" xfId="24972"/>
    <cellStyle name="Normal 2 3 2 2 7 2 4" xfId="1726"/>
    <cellStyle name="Normal 2 3 2 2 7 2 4 2" xfId="24975"/>
    <cellStyle name="Normal 2 3 2 2 7 2 4 3" xfId="24974"/>
    <cellStyle name="Normal 2 3 2 2 7 2 5" xfId="1727"/>
    <cellStyle name="Normal 2 3 2 2 7 2 5 2" xfId="24976"/>
    <cellStyle name="Normal 2 3 2 2 7 2 6" xfId="24969"/>
    <cellStyle name="Normal 2 3 2 2 7 2_Sheet3" xfId="1728"/>
    <cellStyle name="Normal 2 3 2 2 7 3" xfId="1729"/>
    <cellStyle name="Normal 2 3 2 2 7 3 2" xfId="1730"/>
    <cellStyle name="Normal 2 3 2 2 7 3 2 2" xfId="24978"/>
    <cellStyle name="Normal 2 3 2 2 7 3 3" xfId="24977"/>
    <cellStyle name="Normal 2 3 2 2 7 3_Sheet3" xfId="1731"/>
    <cellStyle name="Normal 2 3 2 2 7 4" xfId="1732"/>
    <cellStyle name="Normal 2 3 2 2 7 4 2" xfId="24980"/>
    <cellStyle name="Normal 2 3 2 2 7 4 3" xfId="24979"/>
    <cellStyle name="Normal 2 3 2 2 7 5" xfId="1733"/>
    <cellStyle name="Normal 2 3 2 2 7 5 2" xfId="24982"/>
    <cellStyle name="Normal 2 3 2 2 7 5 3" xfId="24981"/>
    <cellStyle name="Normal 2 3 2 2 7 6" xfId="1734"/>
    <cellStyle name="Normal 2 3 2 2 7 6 2" xfId="24983"/>
    <cellStyle name="Normal 2 3 2 2 7 7" xfId="24968"/>
    <cellStyle name="Normal 2 3 2 2 7_Sheet3" xfId="1735"/>
    <cellStyle name="Normal 2 3 2 2 8" xfId="1736"/>
    <cellStyle name="Normal 2 3 2 2 8 2" xfId="1737"/>
    <cellStyle name="Normal 2 3 2 2 8 2 2" xfId="1738"/>
    <cellStyle name="Normal 2 3 2 2 8 2 2 2" xfId="1739"/>
    <cellStyle name="Normal 2 3 2 2 8 2 2 2 2" xfId="24987"/>
    <cellStyle name="Normal 2 3 2 2 8 2 2 3" xfId="24986"/>
    <cellStyle name="Normal 2 3 2 2 8 2 2_Sheet3" xfId="1740"/>
    <cellStyle name="Normal 2 3 2 2 8 2 3" xfId="1741"/>
    <cellStyle name="Normal 2 3 2 2 8 2 3 2" xfId="24989"/>
    <cellStyle name="Normal 2 3 2 2 8 2 3 3" xfId="24988"/>
    <cellStyle name="Normal 2 3 2 2 8 2 4" xfId="1742"/>
    <cellStyle name="Normal 2 3 2 2 8 2 4 2" xfId="24991"/>
    <cellStyle name="Normal 2 3 2 2 8 2 4 3" xfId="24990"/>
    <cellStyle name="Normal 2 3 2 2 8 2 5" xfId="1743"/>
    <cellStyle name="Normal 2 3 2 2 8 2 5 2" xfId="24992"/>
    <cellStyle name="Normal 2 3 2 2 8 2 6" xfId="24985"/>
    <cellStyle name="Normal 2 3 2 2 8 2_Sheet3" xfId="1744"/>
    <cellStyle name="Normal 2 3 2 2 8 3" xfId="1745"/>
    <cellStyle name="Normal 2 3 2 2 8 3 2" xfId="1746"/>
    <cellStyle name="Normal 2 3 2 2 8 3 2 2" xfId="24994"/>
    <cellStyle name="Normal 2 3 2 2 8 3 3" xfId="24993"/>
    <cellStyle name="Normal 2 3 2 2 8 3_Sheet3" xfId="1747"/>
    <cellStyle name="Normal 2 3 2 2 8 4" xfId="1748"/>
    <cellStyle name="Normal 2 3 2 2 8 4 2" xfId="24996"/>
    <cellStyle name="Normal 2 3 2 2 8 4 3" xfId="24995"/>
    <cellStyle name="Normal 2 3 2 2 8 5" xfId="1749"/>
    <cellStyle name="Normal 2 3 2 2 8 5 2" xfId="24998"/>
    <cellStyle name="Normal 2 3 2 2 8 5 3" xfId="24997"/>
    <cellStyle name="Normal 2 3 2 2 8 6" xfId="1750"/>
    <cellStyle name="Normal 2 3 2 2 8 6 2" xfId="24999"/>
    <cellStyle name="Normal 2 3 2 2 8 7" xfId="24984"/>
    <cellStyle name="Normal 2 3 2 2 8_Sheet3" xfId="1751"/>
    <cellStyle name="Normal 2 3 2 2 9" xfId="1752"/>
    <cellStyle name="Normal 2 3 2 2 9 2" xfId="1753"/>
    <cellStyle name="Normal 2 3 2 2 9 2 2" xfId="1754"/>
    <cellStyle name="Normal 2 3 2 2 9 2 2 2" xfId="1755"/>
    <cellStyle name="Normal 2 3 2 2 9 2 2 2 2" xfId="25003"/>
    <cellStyle name="Normal 2 3 2 2 9 2 2 3" xfId="25002"/>
    <cellStyle name="Normal 2 3 2 2 9 2 2_Sheet3" xfId="1756"/>
    <cellStyle name="Normal 2 3 2 2 9 2 3" xfId="1757"/>
    <cellStyle name="Normal 2 3 2 2 9 2 3 2" xfId="25005"/>
    <cellStyle name="Normal 2 3 2 2 9 2 3 3" xfId="25004"/>
    <cellStyle name="Normal 2 3 2 2 9 2 4" xfId="1758"/>
    <cellStyle name="Normal 2 3 2 2 9 2 4 2" xfId="25007"/>
    <cellStyle name="Normal 2 3 2 2 9 2 4 3" xfId="25006"/>
    <cellStyle name="Normal 2 3 2 2 9 2 5" xfId="1759"/>
    <cellStyle name="Normal 2 3 2 2 9 2 5 2" xfId="25008"/>
    <cellStyle name="Normal 2 3 2 2 9 2 6" xfId="25001"/>
    <cellStyle name="Normal 2 3 2 2 9 2_Sheet3" xfId="1760"/>
    <cellStyle name="Normal 2 3 2 2 9 3" xfId="1761"/>
    <cellStyle name="Normal 2 3 2 2 9 3 2" xfId="1762"/>
    <cellStyle name="Normal 2 3 2 2 9 3 2 2" xfId="25010"/>
    <cellStyle name="Normal 2 3 2 2 9 3 3" xfId="25009"/>
    <cellStyle name="Normal 2 3 2 2 9 3_Sheet3" xfId="1763"/>
    <cellStyle name="Normal 2 3 2 2 9 4" xfId="1764"/>
    <cellStyle name="Normal 2 3 2 2 9 4 2" xfId="25012"/>
    <cellStyle name="Normal 2 3 2 2 9 4 3" xfId="25011"/>
    <cellStyle name="Normal 2 3 2 2 9 5" xfId="1765"/>
    <cellStyle name="Normal 2 3 2 2 9 5 2" xfId="25014"/>
    <cellStyle name="Normal 2 3 2 2 9 5 3" xfId="25013"/>
    <cellStyle name="Normal 2 3 2 2 9 6" xfId="1766"/>
    <cellStyle name="Normal 2 3 2 2 9 6 2" xfId="25015"/>
    <cellStyle name="Normal 2 3 2 2 9 7" xfId="25000"/>
    <cellStyle name="Normal 2 3 2 2 9_Sheet3" xfId="1767"/>
    <cellStyle name="Normal 2 3 2 2_Sheet3" xfId="1768"/>
    <cellStyle name="Normal 2 3 2 20" xfId="1769"/>
    <cellStyle name="Normal 2 3 2 20 2" xfId="25016"/>
    <cellStyle name="Normal 2 3 2 21" xfId="24377"/>
    <cellStyle name="Normal 2 3 2 3" xfId="1770"/>
    <cellStyle name="Normal 2 3 2 3 10" xfId="25017"/>
    <cellStyle name="Normal 2 3 2 3 2" xfId="1771"/>
    <cellStyle name="Normal 2 3 2 3 2 2" xfId="1772"/>
    <cellStyle name="Normal 2 3 2 3 2 2 2" xfId="1773"/>
    <cellStyle name="Normal 2 3 2 3 2 2 2 2" xfId="1774"/>
    <cellStyle name="Normal 2 3 2 3 2 2 2 2 2" xfId="25021"/>
    <cellStyle name="Normal 2 3 2 3 2 2 2 3" xfId="25020"/>
    <cellStyle name="Normal 2 3 2 3 2 2 2_Sheet3" xfId="1775"/>
    <cellStyle name="Normal 2 3 2 3 2 2 3" xfId="1776"/>
    <cellStyle name="Normal 2 3 2 3 2 2 3 2" xfId="25023"/>
    <cellStyle name="Normal 2 3 2 3 2 2 3 3" xfId="25022"/>
    <cellStyle name="Normal 2 3 2 3 2 2 4" xfId="1777"/>
    <cellStyle name="Normal 2 3 2 3 2 2 4 2" xfId="25025"/>
    <cellStyle name="Normal 2 3 2 3 2 2 4 3" xfId="25024"/>
    <cellStyle name="Normal 2 3 2 3 2 2 5" xfId="1778"/>
    <cellStyle name="Normal 2 3 2 3 2 2 5 2" xfId="25026"/>
    <cellStyle name="Normal 2 3 2 3 2 2 6" xfId="25019"/>
    <cellStyle name="Normal 2 3 2 3 2 2_Sheet3" xfId="1779"/>
    <cellStyle name="Normal 2 3 2 3 2 3" xfId="1780"/>
    <cellStyle name="Normal 2 3 2 3 2 3 2" xfId="1781"/>
    <cellStyle name="Normal 2 3 2 3 2 3 2 2" xfId="25028"/>
    <cellStyle name="Normal 2 3 2 3 2 3 3" xfId="25027"/>
    <cellStyle name="Normal 2 3 2 3 2 3_Sheet3" xfId="1782"/>
    <cellStyle name="Normal 2 3 2 3 2 4" xfId="1783"/>
    <cellStyle name="Normal 2 3 2 3 2 4 2" xfId="25030"/>
    <cellStyle name="Normal 2 3 2 3 2 4 3" xfId="25029"/>
    <cellStyle name="Normal 2 3 2 3 2 5" xfId="1784"/>
    <cellStyle name="Normal 2 3 2 3 2 5 2" xfId="25032"/>
    <cellStyle name="Normal 2 3 2 3 2 5 3" xfId="25031"/>
    <cellStyle name="Normal 2 3 2 3 2 6" xfId="1785"/>
    <cellStyle name="Normal 2 3 2 3 2 6 2" xfId="25033"/>
    <cellStyle name="Normal 2 3 2 3 2 7" xfId="25018"/>
    <cellStyle name="Normal 2 3 2 3 2_Sheet3" xfId="1786"/>
    <cellStyle name="Normal 2 3 2 3 3" xfId="1787"/>
    <cellStyle name="Normal 2 3 2 3 3 2" xfId="1788"/>
    <cellStyle name="Normal 2 3 2 3 3 2 2" xfId="1789"/>
    <cellStyle name="Normal 2 3 2 3 3 2 2 2" xfId="1790"/>
    <cellStyle name="Normal 2 3 2 3 3 2 2 2 2" xfId="25037"/>
    <cellStyle name="Normal 2 3 2 3 3 2 2 3" xfId="25036"/>
    <cellStyle name="Normal 2 3 2 3 3 2 2_Sheet3" xfId="1791"/>
    <cellStyle name="Normal 2 3 2 3 3 2 3" xfId="1792"/>
    <cellStyle name="Normal 2 3 2 3 3 2 3 2" xfId="25039"/>
    <cellStyle name="Normal 2 3 2 3 3 2 3 3" xfId="25038"/>
    <cellStyle name="Normal 2 3 2 3 3 2 4" xfId="1793"/>
    <cellStyle name="Normal 2 3 2 3 3 2 4 2" xfId="25041"/>
    <cellStyle name="Normal 2 3 2 3 3 2 4 3" xfId="25040"/>
    <cellStyle name="Normal 2 3 2 3 3 2 5" xfId="1794"/>
    <cellStyle name="Normal 2 3 2 3 3 2 5 2" xfId="25042"/>
    <cellStyle name="Normal 2 3 2 3 3 2 6" xfId="25035"/>
    <cellStyle name="Normal 2 3 2 3 3 2_Sheet3" xfId="1795"/>
    <cellStyle name="Normal 2 3 2 3 3 3" xfId="1796"/>
    <cellStyle name="Normal 2 3 2 3 3 3 2" xfId="1797"/>
    <cellStyle name="Normal 2 3 2 3 3 3 2 2" xfId="25044"/>
    <cellStyle name="Normal 2 3 2 3 3 3 3" xfId="25043"/>
    <cellStyle name="Normal 2 3 2 3 3 3_Sheet3" xfId="1798"/>
    <cellStyle name="Normal 2 3 2 3 3 4" xfId="1799"/>
    <cellStyle name="Normal 2 3 2 3 3 4 2" xfId="25046"/>
    <cellStyle name="Normal 2 3 2 3 3 4 3" xfId="25045"/>
    <cellStyle name="Normal 2 3 2 3 3 5" xfId="1800"/>
    <cellStyle name="Normal 2 3 2 3 3 5 2" xfId="25048"/>
    <cellStyle name="Normal 2 3 2 3 3 5 3" xfId="25047"/>
    <cellStyle name="Normal 2 3 2 3 3 6" xfId="1801"/>
    <cellStyle name="Normal 2 3 2 3 3 6 2" xfId="25049"/>
    <cellStyle name="Normal 2 3 2 3 3 7" xfId="25034"/>
    <cellStyle name="Normal 2 3 2 3 3_Sheet3" xfId="1802"/>
    <cellStyle name="Normal 2 3 2 3 4" xfId="1803"/>
    <cellStyle name="Normal 2 3 2 3 4 2" xfId="1804"/>
    <cellStyle name="Normal 2 3 2 3 4 2 2" xfId="1805"/>
    <cellStyle name="Normal 2 3 2 3 4 2 2 2" xfId="1806"/>
    <cellStyle name="Normal 2 3 2 3 4 2 2 2 2" xfId="25053"/>
    <cellStyle name="Normal 2 3 2 3 4 2 2 3" xfId="25052"/>
    <cellStyle name="Normal 2 3 2 3 4 2 2_Sheet3" xfId="1807"/>
    <cellStyle name="Normal 2 3 2 3 4 2 3" xfId="1808"/>
    <cellStyle name="Normal 2 3 2 3 4 2 3 2" xfId="25055"/>
    <cellStyle name="Normal 2 3 2 3 4 2 3 3" xfId="25054"/>
    <cellStyle name="Normal 2 3 2 3 4 2 4" xfId="1809"/>
    <cellStyle name="Normal 2 3 2 3 4 2 4 2" xfId="25057"/>
    <cellStyle name="Normal 2 3 2 3 4 2 4 3" xfId="25056"/>
    <cellStyle name="Normal 2 3 2 3 4 2 5" xfId="1810"/>
    <cellStyle name="Normal 2 3 2 3 4 2 5 2" xfId="25058"/>
    <cellStyle name="Normal 2 3 2 3 4 2 6" xfId="25051"/>
    <cellStyle name="Normal 2 3 2 3 4 2_Sheet3" xfId="1811"/>
    <cellStyle name="Normal 2 3 2 3 4 3" xfId="1812"/>
    <cellStyle name="Normal 2 3 2 3 4 3 2" xfId="1813"/>
    <cellStyle name="Normal 2 3 2 3 4 3 2 2" xfId="25060"/>
    <cellStyle name="Normal 2 3 2 3 4 3 3" xfId="25059"/>
    <cellStyle name="Normal 2 3 2 3 4 3_Sheet3" xfId="1814"/>
    <cellStyle name="Normal 2 3 2 3 4 4" xfId="1815"/>
    <cellStyle name="Normal 2 3 2 3 4 4 2" xfId="25062"/>
    <cellStyle name="Normal 2 3 2 3 4 4 3" xfId="25061"/>
    <cellStyle name="Normal 2 3 2 3 4 5" xfId="1816"/>
    <cellStyle name="Normal 2 3 2 3 4 5 2" xfId="25064"/>
    <cellStyle name="Normal 2 3 2 3 4 5 3" xfId="25063"/>
    <cellStyle name="Normal 2 3 2 3 4 6" xfId="1817"/>
    <cellStyle name="Normal 2 3 2 3 4 6 2" xfId="25065"/>
    <cellStyle name="Normal 2 3 2 3 4 7" xfId="25050"/>
    <cellStyle name="Normal 2 3 2 3 4_Sheet3" xfId="1818"/>
    <cellStyle name="Normal 2 3 2 3 5" xfId="1819"/>
    <cellStyle name="Normal 2 3 2 3 5 2" xfId="1820"/>
    <cellStyle name="Normal 2 3 2 3 5 2 2" xfId="1821"/>
    <cellStyle name="Normal 2 3 2 3 5 2 2 2" xfId="25068"/>
    <cellStyle name="Normal 2 3 2 3 5 2 3" xfId="25067"/>
    <cellStyle name="Normal 2 3 2 3 5 2_Sheet3" xfId="1822"/>
    <cellStyle name="Normal 2 3 2 3 5 3" xfId="1823"/>
    <cellStyle name="Normal 2 3 2 3 5 3 2" xfId="25070"/>
    <cellStyle name="Normal 2 3 2 3 5 3 3" xfId="25069"/>
    <cellStyle name="Normal 2 3 2 3 5 4" xfId="1824"/>
    <cellStyle name="Normal 2 3 2 3 5 4 2" xfId="25072"/>
    <cellStyle name="Normal 2 3 2 3 5 4 3" xfId="25071"/>
    <cellStyle name="Normal 2 3 2 3 5 5" xfId="1825"/>
    <cellStyle name="Normal 2 3 2 3 5 5 2" xfId="25073"/>
    <cellStyle name="Normal 2 3 2 3 5 6" xfId="25066"/>
    <cellStyle name="Normal 2 3 2 3 5_Sheet3" xfId="1826"/>
    <cellStyle name="Normal 2 3 2 3 6" xfId="1827"/>
    <cellStyle name="Normal 2 3 2 3 6 2" xfId="1828"/>
    <cellStyle name="Normal 2 3 2 3 6 2 2" xfId="25075"/>
    <cellStyle name="Normal 2 3 2 3 6 3" xfId="25074"/>
    <cellStyle name="Normal 2 3 2 3 6_Sheet3" xfId="1829"/>
    <cellStyle name="Normal 2 3 2 3 7" xfId="1830"/>
    <cellStyle name="Normal 2 3 2 3 7 2" xfId="25077"/>
    <cellStyle name="Normal 2 3 2 3 7 3" xfId="25076"/>
    <cellStyle name="Normal 2 3 2 3 8" xfId="1831"/>
    <cellStyle name="Normal 2 3 2 3 8 2" xfId="25079"/>
    <cellStyle name="Normal 2 3 2 3 8 3" xfId="25078"/>
    <cellStyle name="Normal 2 3 2 3 9" xfId="1832"/>
    <cellStyle name="Normal 2 3 2 3 9 2" xfId="25080"/>
    <cellStyle name="Normal 2 3 2 3_Sheet3" xfId="1833"/>
    <cellStyle name="Normal 2 3 2 4" xfId="1834"/>
    <cellStyle name="Normal 2 3 2 4 10" xfId="25081"/>
    <cellStyle name="Normal 2 3 2 4 2" xfId="1835"/>
    <cellStyle name="Normal 2 3 2 4 2 2" xfId="1836"/>
    <cellStyle name="Normal 2 3 2 4 2 2 2" xfId="1837"/>
    <cellStyle name="Normal 2 3 2 4 2 2 2 2" xfId="1838"/>
    <cellStyle name="Normal 2 3 2 4 2 2 2 2 2" xfId="25085"/>
    <cellStyle name="Normal 2 3 2 4 2 2 2 3" xfId="25084"/>
    <cellStyle name="Normal 2 3 2 4 2 2 2_Sheet3" xfId="1839"/>
    <cellStyle name="Normal 2 3 2 4 2 2 3" xfId="1840"/>
    <cellStyle name="Normal 2 3 2 4 2 2 3 2" xfId="25087"/>
    <cellStyle name="Normal 2 3 2 4 2 2 3 3" xfId="25086"/>
    <cellStyle name="Normal 2 3 2 4 2 2 4" xfId="1841"/>
    <cellStyle name="Normal 2 3 2 4 2 2 4 2" xfId="25089"/>
    <cellStyle name="Normal 2 3 2 4 2 2 4 3" xfId="25088"/>
    <cellStyle name="Normal 2 3 2 4 2 2 5" xfId="1842"/>
    <cellStyle name="Normal 2 3 2 4 2 2 5 2" xfId="25090"/>
    <cellStyle name="Normal 2 3 2 4 2 2 6" xfId="25083"/>
    <cellStyle name="Normal 2 3 2 4 2 2_Sheet3" xfId="1843"/>
    <cellStyle name="Normal 2 3 2 4 2 3" xfId="1844"/>
    <cellStyle name="Normal 2 3 2 4 2 3 2" xfId="1845"/>
    <cellStyle name="Normal 2 3 2 4 2 3 2 2" xfId="25092"/>
    <cellStyle name="Normal 2 3 2 4 2 3 3" xfId="25091"/>
    <cellStyle name="Normal 2 3 2 4 2 3_Sheet3" xfId="1846"/>
    <cellStyle name="Normal 2 3 2 4 2 4" xfId="1847"/>
    <cellStyle name="Normal 2 3 2 4 2 4 2" xfId="25094"/>
    <cellStyle name="Normal 2 3 2 4 2 4 3" xfId="25093"/>
    <cellStyle name="Normal 2 3 2 4 2 5" xfId="1848"/>
    <cellStyle name="Normal 2 3 2 4 2 5 2" xfId="25096"/>
    <cellStyle name="Normal 2 3 2 4 2 5 3" xfId="25095"/>
    <cellStyle name="Normal 2 3 2 4 2 6" xfId="1849"/>
    <cellStyle name="Normal 2 3 2 4 2 6 2" xfId="25097"/>
    <cellStyle name="Normal 2 3 2 4 2 7" xfId="25082"/>
    <cellStyle name="Normal 2 3 2 4 2_Sheet3" xfId="1850"/>
    <cellStyle name="Normal 2 3 2 4 3" xfId="1851"/>
    <cellStyle name="Normal 2 3 2 4 3 2" xfId="1852"/>
    <cellStyle name="Normal 2 3 2 4 3 2 2" xfId="1853"/>
    <cellStyle name="Normal 2 3 2 4 3 2 2 2" xfId="1854"/>
    <cellStyle name="Normal 2 3 2 4 3 2 2 2 2" xfId="25101"/>
    <cellStyle name="Normal 2 3 2 4 3 2 2 3" xfId="25100"/>
    <cellStyle name="Normal 2 3 2 4 3 2 2_Sheet3" xfId="1855"/>
    <cellStyle name="Normal 2 3 2 4 3 2 3" xfId="1856"/>
    <cellStyle name="Normal 2 3 2 4 3 2 3 2" xfId="25103"/>
    <cellStyle name="Normal 2 3 2 4 3 2 3 3" xfId="25102"/>
    <cellStyle name="Normal 2 3 2 4 3 2 4" xfId="1857"/>
    <cellStyle name="Normal 2 3 2 4 3 2 4 2" xfId="25105"/>
    <cellStyle name="Normal 2 3 2 4 3 2 4 3" xfId="25104"/>
    <cellStyle name="Normal 2 3 2 4 3 2 5" xfId="1858"/>
    <cellStyle name="Normal 2 3 2 4 3 2 5 2" xfId="25106"/>
    <cellStyle name="Normal 2 3 2 4 3 2 6" xfId="25099"/>
    <cellStyle name="Normal 2 3 2 4 3 2_Sheet3" xfId="1859"/>
    <cellStyle name="Normal 2 3 2 4 3 3" xfId="1860"/>
    <cellStyle name="Normal 2 3 2 4 3 3 2" xfId="1861"/>
    <cellStyle name="Normal 2 3 2 4 3 3 2 2" xfId="25108"/>
    <cellStyle name="Normal 2 3 2 4 3 3 3" xfId="25107"/>
    <cellStyle name="Normal 2 3 2 4 3 3_Sheet3" xfId="1862"/>
    <cellStyle name="Normal 2 3 2 4 3 4" xfId="1863"/>
    <cellStyle name="Normal 2 3 2 4 3 4 2" xfId="25110"/>
    <cellStyle name="Normal 2 3 2 4 3 4 3" xfId="25109"/>
    <cellStyle name="Normal 2 3 2 4 3 5" xfId="1864"/>
    <cellStyle name="Normal 2 3 2 4 3 5 2" xfId="25112"/>
    <cellStyle name="Normal 2 3 2 4 3 5 3" xfId="25111"/>
    <cellStyle name="Normal 2 3 2 4 3 6" xfId="1865"/>
    <cellStyle name="Normal 2 3 2 4 3 6 2" xfId="25113"/>
    <cellStyle name="Normal 2 3 2 4 3 7" xfId="25098"/>
    <cellStyle name="Normal 2 3 2 4 3_Sheet3" xfId="1866"/>
    <cellStyle name="Normal 2 3 2 4 4" xfId="1867"/>
    <cellStyle name="Normal 2 3 2 4 4 2" xfId="1868"/>
    <cellStyle name="Normal 2 3 2 4 4 2 2" xfId="1869"/>
    <cellStyle name="Normal 2 3 2 4 4 2 2 2" xfId="1870"/>
    <cellStyle name="Normal 2 3 2 4 4 2 2 2 2" xfId="25117"/>
    <cellStyle name="Normal 2 3 2 4 4 2 2 3" xfId="25116"/>
    <cellStyle name="Normal 2 3 2 4 4 2 2_Sheet3" xfId="1871"/>
    <cellStyle name="Normal 2 3 2 4 4 2 3" xfId="1872"/>
    <cellStyle name="Normal 2 3 2 4 4 2 3 2" xfId="25119"/>
    <cellStyle name="Normal 2 3 2 4 4 2 3 3" xfId="25118"/>
    <cellStyle name="Normal 2 3 2 4 4 2 4" xfId="1873"/>
    <cellStyle name="Normal 2 3 2 4 4 2 4 2" xfId="25121"/>
    <cellStyle name="Normal 2 3 2 4 4 2 4 3" xfId="25120"/>
    <cellStyle name="Normal 2 3 2 4 4 2 5" xfId="1874"/>
    <cellStyle name="Normal 2 3 2 4 4 2 5 2" xfId="25122"/>
    <cellStyle name="Normal 2 3 2 4 4 2 6" xfId="25115"/>
    <cellStyle name="Normal 2 3 2 4 4 2_Sheet3" xfId="1875"/>
    <cellStyle name="Normal 2 3 2 4 4 3" xfId="1876"/>
    <cellStyle name="Normal 2 3 2 4 4 3 2" xfId="1877"/>
    <cellStyle name="Normal 2 3 2 4 4 3 2 2" xfId="25124"/>
    <cellStyle name="Normal 2 3 2 4 4 3 3" xfId="25123"/>
    <cellStyle name="Normal 2 3 2 4 4 3_Sheet3" xfId="1878"/>
    <cellStyle name="Normal 2 3 2 4 4 4" xfId="1879"/>
    <cellStyle name="Normal 2 3 2 4 4 4 2" xfId="25126"/>
    <cellStyle name="Normal 2 3 2 4 4 4 3" xfId="25125"/>
    <cellStyle name="Normal 2 3 2 4 4 5" xfId="1880"/>
    <cellStyle name="Normal 2 3 2 4 4 5 2" xfId="25128"/>
    <cellStyle name="Normal 2 3 2 4 4 5 3" xfId="25127"/>
    <cellStyle name="Normal 2 3 2 4 4 6" xfId="1881"/>
    <cellStyle name="Normal 2 3 2 4 4 6 2" xfId="25129"/>
    <cellStyle name="Normal 2 3 2 4 4 7" xfId="25114"/>
    <cellStyle name="Normal 2 3 2 4 4_Sheet3" xfId="1882"/>
    <cellStyle name="Normal 2 3 2 4 5" xfId="1883"/>
    <cellStyle name="Normal 2 3 2 4 5 2" xfId="1884"/>
    <cellStyle name="Normal 2 3 2 4 5 2 2" xfId="1885"/>
    <cellStyle name="Normal 2 3 2 4 5 2 2 2" xfId="25132"/>
    <cellStyle name="Normal 2 3 2 4 5 2 3" xfId="25131"/>
    <cellStyle name="Normal 2 3 2 4 5 2_Sheet3" xfId="1886"/>
    <cellStyle name="Normal 2 3 2 4 5 3" xfId="1887"/>
    <cellStyle name="Normal 2 3 2 4 5 3 2" xfId="25134"/>
    <cellStyle name="Normal 2 3 2 4 5 3 3" xfId="25133"/>
    <cellStyle name="Normal 2 3 2 4 5 4" xfId="1888"/>
    <cellStyle name="Normal 2 3 2 4 5 4 2" xfId="25136"/>
    <cellStyle name="Normal 2 3 2 4 5 4 3" xfId="25135"/>
    <cellStyle name="Normal 2 3 2 4 5 5" xfId="1889"/>
    <cellStyle name="Normal 2 3 2 4 5 5 2" xfId="25137"/>
    <cellStyle name="Normal 2 3 2 4 5 6" xfId="25130"/>
    <cellStyle name="Normal 2 3 2 4 5_Sheet3" xfId="1890"/>
    <cellStyle name="Normal 2 3 2 4 6" xfId="1891"/>
    <cellStyle name="Normal 2 3 2 4 6 2" xfId="1892"/>
    <cellStyle name="Normal 2 3 2 4 6 2 2" xfId="25139"/>
    <cellStyle name="Normal 2 3 2 4 6 3" xfId="25138"/>
    <cellStyle name="Normal 2 3 2 4 6_Sheet3" xfId="1893"/>
    <cellStyle name="Normal 2 3 2 4 7" xfId="1894"/>
    <cellStyle name="Normal 2 3 2 4 7 2" xfId="25141"/>
    <cellStyle name="Normal 2 3 2 4 7 3" xfId="25140"/>
    <cellStyle name="Normal 2 3 2 4 8" xfId="1895"/>
    <cellStyle name="Normal 2 3 2 4 8 2" xfId="25143"/>
    <cellStyle name="Normal 2 3 2 4 8 3" xfId="25142"/>
    <cellStyle name="Normal 2 3 2 4 9" xfId="1896"/>
    <cellStyle name="Normal 2 3 2 4 9 2" xfId="25144"/>
    <cellStyle name="Normal 2 3 2 4_Sheet3" xfId="1897"/>
    <cellStyle name="Normal 2 3 2 5" xfId="1898"/>
    <cellStyle name="Normal 2 3 2 5 10" xfId="25145"/>
    <cellStyle name="Normal 2 3 2 5 2" xfId="1899"/>
    <cellStyle name="Normal 2 3 2 5 2 2" xfId="1900"/>
    <cellStyle name="Normal 2 3 2 5 2 2 2" xfId="1901"/>
    <cellStyle name="Normal 2 3 2 5 2 2 2 2" xfId="1902"/>
    <cellStyle name="Normal 2 3 2 5 2 2 2 2 2" xfId="25149"/>
    <cellStyle name="Normal 2 3 2 5 2 2 2 3" xfId="25148"/>
    <cellStyle name="Normal 2 3 2 5 2 2 2_Sheet3" xfId="1903"/>
    <cellStyle name="Normal 2 3 2 5 2 2 3" xfId="1904"/>
    <cellStyle name="Normal 2 3 2 5 2 2 3 2" xfId="25151"/>
    <cellStyle name="Normal 2 3 2 5 2 2 3 3" xfId="25150"/>
    <cellStyle name="Normal 2 3 2 5 2 2 4" xfId="1905"/>
    <cellStyle name="Normal 2 3 2 5 2 2 4 2" xfId="25153"/>
    <cellStyle name="Normal 2 3 2 5 2 2 4 3" xfId="25152"/>
    <cellStyle name="Normal 2 3 2 5 2 2 5" xfId="1906"/>
    <cellStyle name="Normal 2 3 2 5 2 2 5 2" xfId="25154"/>
    <cellStyle name="Normal 2 3 2 5 2 2 6" xfId="25147"/>
    <cellStyle name="Normal 2 3 2 5 2 2_Sheet3" xfId="1907"/>
    <cellStyle name="Normal 2 3 2 5 2 3" xfId="1908"/>
    <cellStyle name="Normal 2 3 2 5 2 3 2" xfId="1909"/>
    <cellStyle name="Normal 2 3 2 5 2 3 2 2" xfId="25156"/>
    <cellStyle name="Normal 2 3 2 5 2 3 3" xfId="25155"/>
    <cellStyle name="Normal 2 3 2 5 2 3_Sheet3" xfId="1910"/>
    <cellStyle name="Normal 2 3 2 5 2 4" xfId="1911"/>
    <cellStyle name="Normal 2 3 2 5 2 4 2" xfId="25158"/>
    <cellStyle name="Normal 2 3 2 5 2 4 3" xfId="25157"/>
    <cellStyle name="Normal 2 3 2 5 2 5" xfId="1912"/>
    <cellStyle name="Normal 2 3 2 5 2 5 2" xfId="25160"/>
    <cellStyle name="Normal 2 3 2 5 2 5 3" xfId="25159"/>
    <cellStyle name="Normal 2 3 2 5 2 6" xfId="1913"/>
    <cellStyle name="Normal 2 3 2 5 2 6 2" xfId="25161"/>
    <cellStyle name="Normal 2 3 2 5 2 7" xfId="25146"/>
    <cellStyle name="Normal 2 3 2 5 2_Sheet3" xfId="1914"/>
    <cellStyle name="Normal 2 3 2 5 3" xfId="1915"/>
    <cellStyle name="Normal 2 3 2 5 3 2" xfId="1916"/>
    <cellStyle name="Normal 2 3 2 5 3 2 2" xfId="1917"/>
    <cellStyle name="Normal 2 3 2 5 3 2 2 2" xfId="1918"/>
    <cellStyle name="Normal 2 3 2 5 3 2 2 2 2" xfId="25165"/>
    <cellStyle name="Normal 2 3 2 5 3 2 2 3" xfId="25164"/>
    <cellStyle name="Normal 2 3 2 5 3 2 2_Sheet3" xfId="1919"/>
    <cellStyle name="Normal 2 3 2 5 3 2 3" xfId="1920"/>
    <cellStyle name="Normal 2 3 2 5 3 2 3 2" xfId="25167"/>
    <cellStyle name="Normal 2 3 2 5 3 2 3 3" xfId="25166"/>
    <cellStyle name="Normal 2 3 2 5 3 2 4" xfId="1921"/>
    <cellStyle name="Normal 2 3 2 5 3 2 4 2" xfId="25169"/>
    <cellStyle name="Normal 2 3 2 5 3 2 4 3" xfId="25168"/>
    <cellStyle name="Normal 2 3 2 5 3 2 5" xfId="1922"/>
    <cellStyle name="Normal 2 3 2 5 3 2 5 2" xfId="25170"/>
    <cellStyle name="Normal 2 3 2 5 3 2 6" xfId="25163"/>
    <cellStyle name="Normal 2 3 2 5 3 2_Sheet3" xfId="1923"/>
    <cellStyle name="Normal 2 3 2 5 3 3" xfId="1924"/>
    <cellStyle name="Normal 2 3 2 5 3 3 2" xfId="1925"/>
    <cellStyle name="Normal 2 3 2 5 3 3 2 2" xfId="25172"/>
    <cellStyle name="Normal 2 3 2 5 3 3 3" xfId="25171"/>
    <cellStyle name="Normal 2 3 2 5 3 3_Sheet3" xfId="1926"/>
    <cellStyle name="Normal 2 3 2 5 3 4" xfId="1927"/>
    <cellStyle name="Normal 2 3 2 5 3 4 2" xfId="25174"/>
    <cellStyle name="Normal 2 3 2 5 3 4 3" xfId="25173"/>
    <cellStyle name="Normal 2 3 2 5 3 5" xfId="1928"/>
    <cellStyle name="Normal 2 3 2 5 3 5 2" xfId="25176"/>
    <cellStyle name="Normal 2 3 2 5 3 5 3" xfId="25175"/>
    <cellStyle name="Normal 2 3 2 5 3 6" xfId="1929"/>
    <cellStyle name="Normal 2 3 2 5 3 6 2" xfId="25177"/>
    <cellStyle name="Normal 2 3 2 5 3 7" xfId="25162"/>
    <cellStyle name="Normal 2 3 2 5 3_Sheet3" xfId="1930"/>
    <cellStyle name="Normal 2 3 2 5 4" xfId="1931"/>
    <cellStyle name="Normal 2 3 2 5 4 2" xfId="1932"/>
    <cellStyle name="Normal 2 3 2 5 4 2 2" xfId="1933"/>
    <cellStyle name="Normal 2 3 2 5 4 2 2 2" xfId="1934"/>
    <cellStyle name="Normal 2 3 2 5 4 2 2 2 2" xfId="25181"/>
    <cellStyle name="Normal 2 3 2 5 4 2 2 3" xfId="25180"/>
    <cellStyle name="Normal 2 3 2 5 4 2 2_Sheet3" xfId="1935"/>
    <cellStyle name="Normal 2 3 2 5 4 2 3" xfId="1936"/>
    <cellStyle name="Normal 2 3 2 5 4 2 3 2" xfId="25183"/>
    <cellStyle name="Normal 2 3 2 5 4 2 3 3" xfId="25182"/>
    <cellStyle name="Normal 2 3 2 5 4 2 4" xfId="1937"/>
    <cellStyle name="Normal 2 3 2 5 4 2 4 2" xfId="25185"/>
    <cellStyle name="Normal 2 3 2 5 4 2 4 3" xfId="25184"/>
    <cellStyle name="Normal 2 3 2 5 4 2 5" xfId="1938"/>
    <cellStyle name="Normal 2 3 2 5 4 2 5 2" xfId="25186"/>
    <cellStyle name="Normal 2 3 2 5 4 2 6" xfId="25179"/>
    <cellStyle name="Normal 2 3 2 5 4 2_Sheet3" xfId="1939"/>
    <cellStyle name="Normal 2 3 2 5 4 3" xfId="1940"/>
    <cellStyle name="Normal 2 3 2 5 4 3 2" xfId="1941"/>
    <cellStyle name="Normal 2 3 2 5 4 3 2 2" xfId="25188"/>
    <cellStyle name="Normal 2 3 2 5 4 3 3" xfId="25187"/>
    <cellStyle name="Normal 2 3 2 5 4 3_Sheet3" xfId="1942"/>
    <cellStyle name="Normal 2 3 2 5 4 4" xfId="1943"/>
    <cellStyle name="Normal 2 3 2 5 4 4 2" xfId="25190"/>
    <cellStyle name="Normal 2 3 2 5 4 4 3" xfId="25189"/>
    <cellStyle name="Normal 2 3 2 5 4 5" xfId="1944"/>
    <cellStyle name="Normal 2 3 2 5 4 5 2" xfId="25192"/>
    <cellStyle name="Normal 2 3 2 5 4 5 3" xfId="25191"/>
    <cellStyle name="Normal 2 3 2 5 4 6" xfId="1945"/>
    <cellStyle name="Normal 2 3 2 5 4 6 2" xfId="25193"/>
    <cellStyle name="Normal 2 3 2 5 4 7" xfId="25178"/>
    <cellStyle name="Normal 2 3 2 5 4_Sheet3" xfId="1946"/>
    <cellStyle name="Normal 2 3 2 5 5" xfId="1947"/>
    <cellStyle name="Normal 2 3 2 5 5 2" xfId="1948"/>
    <cellStyle name="Normal 2 3 2 5 5 2 2" xfId="1949"/>
    <cellStyle name="Normal 2 3 2 5 5 2 2 2" xfId="25196"/>
    <cellStyle name="Normal 2 3 2 5 5 2 3" xfId="25195"/>
    <cellStyle name="Normal 2 3 2 5 5 2_Sheet3" xfId="1950"/>
    <cellStyle name="Normal 2 3 2 5 5 3" xfId="1951"/>
    <cellStyle name="Normal 2 3 2 5 5 3 2" xfId="25198"/>
    <cellStyle name="Normal 2 3 2 5 5 3 3" xfId="25197"/>
    <cellStyle name="Normal 2 3 2 5 5 4" xfId="1952"/>
    <cellStyle name="Normal 2 3 2 5 5 4 2" xfId="25200"/>
    <cellStyle name="Normal 2 3 2 5 5 4 3" xfId="25199"/>
    <cellStyle name="Normal 2 3 2 5 5 5" xfId="1953"/>
    <cellStyle name="Normal 2 3 2 5 5 5 2" xfId="25201"/>
    <cellStyle name="Normal 2 3 2 5 5 6" xfId="25194"/>
    <cellStyle name="Normal 2 3 2 5 5_Sheet3" xfId="1954"/>
    <cellStyle name="Normal 2 3 2 5 6" xfId="1955"/>
    <cellStyle name="Normal 2 3 2 5 6 2" xfId="1956"/>
    <cellStyle name="Normal 2 3 2 5 6 2 2" xfId="25203"/>
    <cellStyle name="Normal 2 3 2 5 6 3" xfId="25202"/>
    <cellStyle name="Normal 2 3 2 5 6_Sheet3" xfId="1957"/>
    <cellStyle name="Normal 2 3 2 5 7" xfId="1958"/>
    <cellStyle name="Normal 2 3 2 5 7 2" xfId="25205"/>
    <cellStyle name="Normal 2 3 2 5 7 3" xfId="25204"/>
    <cellStyle name="Normal 2 3 2 5 8" xfId="1959"/>
    <cellStyle name="Normal 2 3 2 5 8 2" xfId="25207"/>
    <cellStyle name="Normal 2 3 2 5 8 3" xfId="25206"/>
    <cellStyle name="Normal 2 3 2 5 9" xfId="1960"/>
    <cellStyle name="Normal 2 3 2 5 9 2" xfId="25208"/>
    <cellStyle name="Normal 2 3 2 5_Sheet3" xfId="1961"/>
    <cellStyle name="Normal 2 3 2 6" xfId="1962"/>
    <cellStyle name="Normal 2 3 2 6 10" xfId="25209"/>
    <cellStyle name="Normal 2 3 2 6 2" xfId="1963"/>
    <cellStyle name="Normal 2 3 2 6 2 2" xfId="1964"/>
    <cellStyle name="Normal 2 3 2 6 2 2 2" xfId="1965"/>
    <cellStyle name="Normal 2 3 2 6 2 2 2 2" xfId="1966"/>
    <cellStyle name="Normal 2 3 2 6 2 2 2 2 2" xfId="25213"/>
    <cellStyle name="Normal 2 3 2 6 2 2 2 3" xfId="25212"/>
    <cellStyle name="Normal 2 3 2 6 2 2 2_Sheet3" xfId="1967"/>
    <cellStyle name="Normal 2 3 2 6 2 2 3" xfId="1968"/>
    <cellStyle name="Normal 2 3 2 6 2 2 3 2" xfId="25215"/>
    <cellStyle name="Normal 2 3 2 6 2 2 3 3" xfId="25214"/>
    <cellStyle name="Normal 2 3 2 6 2 2 4" xfId="1969"/>
    <cellStyle name="Normal 2 3 2 6 2 2 4 2" xfId="25217"/>
    <cellStyle name="Normal 2 3 2 6 2 2 4 3" xfId="25216"/>
    <cellStyle name="Normal 2 3 2 6 2 2 5" xfId="1970"/>
    <cellStyle name="Normal 2 3 2 6 2 2 5 2" xfId="25218"/>
    <cellStyle name="Normal 2 3 2 6 2 2 6" xfId="25211"/>
    <cellStyle name="Normal 2 3 2 6 2 2_Sheet3" xfId="1971"/>
    <cellStyle name="Normal 2 3 2 6 2 3" xfId="1972"/>
    <cellStyle name="Normal 2 3 2 6 2 3 2" xfId="1973"/>
    <cellStyle name="Normal 2 3 2 6 2 3 2 2" xfId="25220"/>
    <cellStyle name="Normal 2 3 2 6 2 3 3" xfId="25219"/>
    <cellStyle name="Normal 2 3 2 6 2 3_Sheet3" xfId="1974"/>
    <cellStyle name="Normal 2 3 2 6 2 4" xfId="1975"/>
    <cellStyle name="Normal 2 3 2 6 2 4 2" xfId="25222"/>
    <cellStyle name="Normal 2 3 2 6 2 4 3" xfId="25221"/>
    <cellStyle name="Normal 2 3 2 6 2 5" xfId="1976"/>
    <cellStyle name="Normal 2 3 2 6 2 5 2" xfId="25224"/>
    <cellStyle name="Normal 2 3 2 6 2 5 3" xfId="25223"/>
    <cellStyle name="Normal 2 3 2 6 2 6" xfId="1977"/>
    <cellStyle name="Normal 2 3 2 6 2 6 2" xfId="25225"/>
    <cellStyle name="Normal 2 3 2 6 2 7" xfId="25210"/>
    <cellStyle name="Normal 2 3 2 6 2_Sheet3" xfId="1978"/>
    <cellStyle name="Normal 2 3 2 6 3" xfId="1979"/>
    <cellStyle name="Normal 2 3 2 6 3 2" xfId="1980"/>
    <cellStyle name="Normal 2 3 2 6 3 2 2" xfId="1981"/>
    <cellStyle name="Normal 2 3 2 6 3 2 2 2" xfId="1982"/>
    <cellStyle name="Normal 2 3 2 6 3 2 2 2 2" xfId="25229"/>
    <cellStyle name="Normal 2 3 2 6 3 2 2 3" xfId="25228"/>
    <cellStyle name="Normal 2 3 2 6 3 2 2_Sheet3" xfId="1983"/>
    <cellStyle name="Normal 2 3 2 6 3 2 3" xfId="1984"/>
    <cellStyle name="Normal 2 3 2 6 3 2 3 2" xfId="25231"/>
    <cellStyle name="Normal 2 3 2 6 3 2 3 3" xfId="25230"/>
    <cellStyle name="Normal 2 3 2 6 3 2 4" xfId="1985"/>
    <cellStyle name="Normal 2 3 2 6 3 2 4 2" xfId="25233"/>
    <cellStyle name="Normal 2 3 2 6 3 2 4 3" xfId="25232"/>
    <cellStyle name="Normal 2 3 2 6 3 2 5" xfId="1986"/>
    <cellStyle name="Normal 2 3 2 6 3 2 5 2" xfId="25234"/>
    <cellStyle name="Normal 2 3 2 6 3 2 6" xfId="25227"/>
    <cellStyle name="Normal 2 3 2 6 3 2_Sheet3" xfId="1987"/>
    <cellStyle name="Normal 2 3 2 6 3 3" xfId="1988"/>
    <cellStyle name="Normal 2 3 2 6 3 3 2" xfId="1989"/>
    <cellStyle name="Normal 2 3 2 6 3 3 2 2" xfId="25236"/>
    <cellStyle name="Normal 2 3 2 6 3 3 3" xfId="25235"/>
    <cellStyle name="Normal 2 3 2 6 3 3_Sheet3" xfId="1990"/>
    <cellStyle name="Normal 2 3 2 6 3 4" xfId="1991"/>
    <cellStyle name="Normal 2 3 2 6 3 4 2" xfId="25238"/>
    <cellStyle name="Normal 2 3 2 6 3 4 3" xfId="25237"/>
    <cellStyle name="Normal 2 3 2 6 3 5" xfId="1992"/>
    <cellStyle name="Normal 2 3 2 6 3 5 2" xfId="25240"/>
    <cellStyle name="Normal 2 3 2 6 3 5 3" xfId="25239"/>
    <cellStyle name="Normal 2 3 2 6 3 6" xfId="1993"/>
    <cellStyle name="Normal 2 3 2 6 3 6 2" xfId="25241"/>
    <cellStyle name="Normal 2 3 2 6 3 7" xfId="25226"/>
    <cellStyle name="Normal 2 3 2 6 3_Sheet3" xfId="1994"/>
    <cellStyle name="Normal 2 3 2 6 4" xfId="1995"/>
    <cellStyle name="Normal 2 3 2 6 4 2" xfId="1996"/>
    <cellStyle name="Normal 2 3 2 6 4 2 2" xfId="1997"/>
    <cellStyle name="Normal 2 3 2 6 4 2 2 2" xfId="1998"/>
    <cellStyle name="Normal 2 3 2 6 4 2 2 2 2" xfId="25245"/>
    <cellStyle name="Normal 2 3 2 6 4 2 2 3" xfId="25244"/>
    <cellStyle name="Normal 2 3 2 6 4 2 2_Sheet3" xfId="1999"/>
    <cellStyle name="Normal 2 3 2 6 4 2 3" xfId="2000"/>
    <cellStyle name="Normal 2 3 2 6 4 2 3 2" xfId="25247"/>
    <cellStyle name="Normal 2 3 2 6 4 2 3 3" xfId="25246"/>
    <cellStyle name="Normal 2 3 2 6 4 2 4" xfId="2001"/>
    <cellStyle name="Normal 2 3 2 6 4 2 4 2" xfId="25249"/>
    <cellStyle name="Normal 2 3 2 6 4 2 4 3" xfId="25248"/>
    <cellStyle name="Normal 2 3 2 6 4 2 5" xfId="2002"/>
    <cellStyle name="Normal 2 3 2 6 4 2 5 2" xfId="25250"/>
    <cellStyle name="Normal 2 3 2 6 4 2 6" xfId="25243"/>
    <cellStyle name="Normal 2 3 2 6 4 2_Sheet3" xfId="2003"/>
    <cellStyle name="Normal 2 3 2 6 4 3" xfId="2004"/>
    <cellStyle name="Normal 2 3 2 6 4 3 2" xfId="2005"/>
    <cellStyle name="Normal 2 3 2 6 4 3 2 2" xfId="25252"/>
    <cellStyle name="Normal 2 3 2 6 4 3 3" xfId="25251"/>
    <cellStyle name="Normal 2 3 2 6 4 3_Sheet3" xfId="2006"/>
    <cellStyle name="Normal 2 3 2 6 4 4" xfId="2007"/>
    <cellStyle name="Normal 2 3 2 6 4 4 2" xfId="25254"/>
    <cellStyle name="Normal 2 3 2 6 4 4 3" xfId="25253"/>
    <cellStyle name="Normal 2 3 2 6 4 5" xfId="2008"/>
    <cellStyle name="Normal 2 3 2 6 4 5 2" xfId="25256"/>
    <cellStyle name="Normal 2 3 2 6 4 5 3" xfId="25255"/>
    <cellStyle name="Normal 2 3 2 6 4 6" xfId="2009"/>
    <cellStyle name="Normal 2 3 2 6 4 6 2" xfId="25257"/>
    <cellStyle name="Normal 2 3 2 6 4 7" xfId="25242"/>
    <cellStyle name="Normal 2 3 2 6 4_Sheet3" xfId="2010"/>
    <cellStyle name="Normal 2 3 2 6 5" xfId="2011"/>
    <cellStyle name="Normal 2 3 2 6 5 2" xfId="2012"/>
    <cellStyle name="Normal 2 3 2 6 5 2 2" xfId="2013"/>
    <cellStyle name="Normal 2 3 2 6 5 2 2 2" xfId="25260"/>
    <cellStyle name="Normal 2 3 2 6 5 2 3" xfId="25259"/>
    <cellStyle name="Normal 2 3 2 6 5 2_Sheet3" xfId="2014"/>
    <cellStyle name="Normal 2 3 2 6 5 3" xfId="2015"/>
    <cellStyle name="Normal 2 3 2 6 5 3 2" xfId="25262"/>
    <cellStyle name="Normal 2 3 2 6 5 3 3" xfId="25261"/>
    <cellStyle name="Normal 2 3 2 6 5 4" xfId="2016"/>
    <cellStyle name="Normal 2 3 2 6 5 4 2" xfId="25264"/>
    <cellStyle name="Normal 2 3 2 6 5 4 3" xfId="25263"/>
    <cellStyle name="Normal 2 3 2 6 5 5" xfId="2017"/>
    <cellStyle name="Normal 2 3 2 6 5 5 2" xfId="25265"/>
    <cellStyle name="Normal 2 3 2 6 5 6" xfId="25258"/>
    <cellStyle name="Normal 2 3 2 6 5_Sheet3" xfId="2018"/>
    <cellStyle name="Normal 2 3 2 6 6" xfId="2019"/>
    <cellStyle name="Normal 2 3 2 6 6 2" xfId="2020"/>
    <cellStyle name="Normal 2 3 2 6 6 2 2" xfId="25267"/>
    <cellStyle name="Normal 2 3 2 6 6 3" xfId="25266"/>
    <cellStyle name="Normal 2 3 2 6 6_Sheet3" xfId="2021"/>
    <cellStyle name="Normal 2 3 2 6 7" xfId="2022"/>
    <cellStyle name="Normal 2 3 2 6 7 2" xfId="25269"/>
    <cellStyle name="Normal 2 3 2 6 7 3" xfId="25268"/>
    <cellStyle name="Normal 2 3 2 6 8" xfId="2023"/>
    <cellStyle name="Normal 2 3 2 6 8 2" xfId="25271"/>
    <cellStyle name="Normal 2 3 2 6 8 3" xfId="25270"/>
    <cellStyle name="Normal 2 3 2 6 9" xfId="2024"/>
    <cellStyle name="Normal 2 3 2 6 9 2" xfId="25272"/>
    <cellStyle name="Normal 2 3 2 6_Sheet3" xfId="2025"/>
    <cellStyle name="Normal 2 3 2 7" xfId="2026"/>
    <cellStyle name="Normal 2 3 2 7 10" xfId="25273"/>
    <cellStyle name="Normal 2 3 2 7 2" xfId="2027"/>
    <cellStyle name="Normal 2 3 2 7 2 2" xfId="2028"/>
    <cellStyle name="Normal 2 3 2 7 2 2 2" xfId="2029"/>
    <cellStyle name="Normal 2 3 2 7 2 2 2 2" xfId="2030"/>
    <cellStyle name="Normal 2 3 2 7 2 2 2 2 2" xfId="25277"/>
    <cellStyle name="Normal 2 3 2 7 2 2 2 3" xfId="25276"/>
    <cellStyle name="Normal 2 3 2 7 2 2 2_Sheet3" xfId="2031"/>
    <cellStyle name="Normal 2 3 2 7 2 2 3" xfId="2032"/>
    <cellStyle name="Normal 2 3 2 7 2 2 3 2" xfId="25279"/>
    <cellStyle name="Normal 2 3 2 7 2 2 3 3" xfId="25278"/>
    <cellStyle name="Normal 2 3 2 7 2 2 4" xfId="2033"/>
    <cellStyle name="Normal 2 3 2 7 2 2 4 2" xfId="25281"/>
    <cellStyle name="Normal 2 3 2 7 2 2 4 3" xfId="25280"/>
    <cellStyle name="Normal 2 3 2 7 2 2 5" xfId="2034"/>
    <cellStyle name="Normal 2 3 2 7 2 2 5 2" xfId="25282"/>
    <cellStyle name="Normal 2 3 2 7 2 2 6" xfId="25275"/>
    <cellStyle name="Normal 2 3 2 7 2 2_Sheet3" xfId="2035"/>
    <cellStyle name="Normal 2 3 2 7 2 3" xfId="2036"/>
    <cellStyle name="Normal 2 3 2 7 2 3 2" xfId="2037"/>
    <cellStyle name="Normal 2 3 2 7 2 3 2 2" xfId="25284"/>
    <cellStyle name="Normal 2 3 2 7 2 3 3" xfId="25283"/>
    <cellStyle name="Normal 2 3 2 7 2 3_Sheet3" xfId="2038"/>
    <cellStyle name="Normal 2 3 2 7 2 4" xfId="2039"/>
    <cellStyle name="Normal 2 3 2 7 2 4 2" xfId="25286"/>
    <cellStyle name="Normal 2 3 2 7 2 4 3" xfId="25285"/>
    <cellStyle name="Normal 2 3 2 7 2 5" xfId="2040"/>
    <cellStyle name="Normal 2 3 2 7 2 5 2" xfId="25288"/>
    <cellStyle name="Normal 2 3 2 7 2 5 3" xfId="25287"/>
    <cellStyle name="Normal 2 3 2 7 2 6" xfId="2041"/>
    <cellStyle name="Normal 2 3 2 7 2 6 2" xfId="25289"/>
    <cellStyle name="Normal 2 3 2 7 2 7" xfId="25274"/>
    <cellStyle name="Normal 2 3 2 7 2_Sheet3" xfId="2042"/>
    <cellStyle name="Normal 2 3 2 7 3" xfId="2043"/>
    <cellStyle name="Normal 2 3 2 7 3 2" xfId="2044"/>
    <cellStyle name="Normal 2 3 2 7 3 2 2" xfId="2045"/>
    <cellStyle name="Normal 2 3 2 7 3 2 2 2" xfId="2046"/>
    <cellStyle name="Normal 2 3 2 7 3 2 2 2 2" xfId="25293"/>
    <cellStyle name="Normal 2 3 2 7 3 2 2 3" xfId="25292"/>
    <cellStyle name="Normal 2 3 2 7 3 2 2_Sheet3" xfId="2047"/>
    <cellStyle name="Normal 2 3 2 7 3 2 3" xfId="2048"/>
    <cellStyle name="Normal 2 3 2 7 3 2 3 2" xfId="25295"/>
    <cellStyle name="Normal 2 3 2 7 3 2 3 3" xfId="25294"/>
    <cellStyle name="Normal 2 3 2 7 3 2 4" xfId="2049"/>
    <cellStyle name="Normal 2 3 2 7 3 2 4 2" xfId="25297"/>
    <cellStyle name="Normal 2 3 2 7 3 2 4 3" xfId="25296"/>
    <cellStyle name="Normal 2 3 2 7 3 2 5" xfId="2050"/>
    <cellStyle name="Normal 2 3 2 7 3 2 5 2" xfId="25298"/>
    <cellStyle name="Normal 2 3 2 7 3 2 6" xfId="25291"/>
    <cellStyle name="Normal 2 3 2 7 3 2_Sheet3" xfId="2051"/>
    <cellStyle name="Normal 2 3 2 7 3 3" xfId="2052"/>
    <cellStyle name="Normal 2 3 2 7 3 3 2" xfId="2053"/>
    <cellStyle name="Normal 2 3 2 7 3 3 2 2" xfId="25300"/>
    <cellStyle name="Normal 2 3 2 7 3 3 3" xfId="25299"/>
    <cellStyle name="Normal 2 3 2 7 3 3_Sheet3" xfId="2054"/>
    <cellStyle name="Normal 2 3 2 7 3 4" xfId="2055"/>
    <cellStyle name="Normal 2 3 2 7 3 4 2" xfId="25302"/>
    <cellStyle name="Normal 2 3 2 7 3 4 3" xfId="25301"/>
    <cellStyle name="Normal 2 3 2 7 3 5" xfId="2056"/>
    <cellStyle name="Normal 2 3 2 7 3 5 2" xfId="25304"/>
    <cellStyle name="Normal 2 3 2 7 3 5 3" xfId="25303"/>
    <cellStyle name="Normal 2 3 2 7 3 6" xfId="2057"/>
    <cellStyle name="Normal 2 3 2 7 3 6 2" xfId="25305"/>
    <cellStyle name="Normal 2 3 2 7 3 7" xfId="25290"/>
    <cellStyle name="Normal 2 3 2 7 3_Sheet3" xfId="2058"/>
    <cellStyle name="Normal 2 3 2 7 4" xfId="2059"/>
    <cellStyle name="Normal 2 3 2 7 4 2" xfId="2060"/>
    <cellStyle name="Normal 2 3 2 7 4 2 2" xfId="2061"/>
    <cellStyle name="Normal 2 3 2 7 4 2 2 2" xfId="2062"/>
    <cellStyle name="Normal 2 3 2 7 4 2 2 2 2" xfId="25309"/>
    <cellStyle name="Normal 2 3 2 7 4 2 2 3" xfId="25308"/>
    <cellStyle name="Normal 2 3 2 7 4 2 2_Sheet3" xfId="2063"/>
    <cellStyle name="Normal 2 3 2 7 4 2 3" xfId="2064"/>
    <cellStyle name="Normal 2 3 2 7 4 2 3 2" xfId="25311"/>
    <cellStyle name="Normal 2 3 2 7 4 2 3 3" xfId="25310"/>
    <cellStyle name="Normal 2 3 2 7 4 2 4" xfId="2065"/>
    <cellStyle name="Normal 2 3 2 7 4 2 4 2" xfId="25313"/>
    <cellStyle name="Normal 2 3 2 7 4 2 4 3" xfId="25312"/>
    <cellStyle name="Normal 2 3 2 7 4 2 5" xfId="2066"/>
    <cellStyle name="Normal 2 3 2 7 4 2 5 2" xfId="25314"/>
    <cellStyle name="Normal 2 3 2 7 4 2 6" xfId="25307"/>
    <cellStyle name="Normal 2 3 2 7 4 2_Sheet3" xfId="2067"/>
    <cellStyle name="Normal 2 3 2 7 4 3" xfId="2068"/>
    <cellStyle name="Normal 2 3 2 7 4 3 2" xfId="2069"/>
    <cellStyle name="Normal 2 3 2 7 4 3 2 2" xfId="25316"/>
    <cellStyle name="Normal 2 3 2 7 4 3 3" xfId="25315"/>
    <cellStyle name="Normal 2 3 2 7 4 3_Sheet3" xfId="2070"/>
    <cellStyle name="Normal 2 3 2 7 4 4" xfId="2071"/>
    <cellStyle name="Normal 2 3 2 7 4 4 2" xfId="25318"/>
    <cellStyle name="Normal 2 3 2 7 4 4 3" xfId="25317"/>
    <cellStyle name="Normal 2 3 2 7 4 5" xfId="2072"/>
    <cellStyle name="Normal 2 3 2 7 4 5 2" xfId="25320"/>
    <cellStyle name="Normal 2 3 2 7 4 5 3" xfId="25319"/>
    <cellStyle name="Normal 2 3 2 7 4 6" xfId="2073"/>
    <cellStyle name="Normal 2 3 2 7 4 6 2" xfId="25321"/>
    <cellStyle name="Normal 2 3 2 7 4 7" xfId="25306"/>
    <cellStyle name="Normal 2 3 2 7 4_Sheet3" xfId="2074"/>
    <cellStyle name="Normal 2 3 2 7 5" xfId="2075"/>
    <cellStyle name="Normal 2 3 2 7 5 2" xfId="2076"/>
    <cellStyle name="Normal 2 3 2 7 5 2 2" xfId="2077"/>
    <cellStyle name="Normal 2 3 2 7 5 2 2 2" xfId="25324"/>
    <cellStyle name="Normal 2 3 2 7 5 2 3" xfId="25323"/>
    <cellStyle name="Normal 2 3 2 7 5 2_Sheet3" xfId="2078"/>
    <cellStyle name="Normal 2 3 2 7 5 3" xfId="2079"/>
    <cellStyle name="Normal 2 3 2 7 5 3 2" xfId="25326"/>
    <cellStyle name="Normal 2 3 2 7 5 3 3" xfId="25325"/>
    <cellStyle name="Normal 2 3 2 7 5 4" xfId="2080"/>
    <cellStyle name="Normal 2 3 2 7 5 4 2" xfId="25328"/>
    <cellStyle name="Normal 2 3 2 7 5 4 3" xfId="25327"/>
    <cellStyle name="Normal 2 3 2 7 5 5" xfId="2081"/>
    <cellStyle name="Normal 2 3 2 7 5 5 2" xfId="25329"/>
    <cellStyle name="Normal 2 3 2 7 5 6" xfId="25322"/>
    <cellStyle name="Normal 2 3 2 7 5_Sheet3" xfId="2082"/>
    <cellStyle name="Normal 2 3 2 7 6" xfId="2083"/>
    <cellStyle name="Normal 2 3 2 7 6 2" xfId="2084"/>
    <cellStyle name="Normal 2 3 2 7 6 2 2" xfId="25331"/>
    <cellStyle name="Normal 2 3 2 7 6 3" xfId="25330"/>
    <cellStyle name="Normal 2 3 2 7 6_Sheet3" xfId="2085"/>
    <cellStyle name="Normal 2 3 2 7 7" xfId="2086"/>
    <cellStyle name="Normal 2 3 2 7 7 2" xfId="25333"/>
    <cellStyle name="Normal 2 3 2 7 7 3" xfId="25332"/>
    <cellStyle name="Normal 2 3 2 7 8" xfId="2087"/>
    <cellStyle name="Normal 2 3 2 7 8 2" xfId="25335"/>
    <cellStyle name="Normal 2 3 2 7 8 3" xfId="25334"/>
    <cellStyle name="Normal 2 3 2 7 9" xfId="2088"/>
    <cellStyle name="Normal 2 3 2 7 9 2" xfId="25336"/>
    <cellStyle name="Normal 2 3 2 7_Sheet3" xfId="2089"/>
    <cellStyle name="Normal 2 3 2 8" xfId="2090"/>
    <cellStyle name="Normal 2 3 2 8 10" xfId="25337"/>
    <cellStyle name="Normal 2 3 2 8 2" xfId="2091"/>
    <cellStyle name="Normal 2 3 2 8 2 2" xfId="2092"/>
    <cellStyle name="Normal 2 3 2 8 2 2 2" xfId="2093"/>
    <cellStyle name="Normal 2 3 2 8 2 2 2 2" xfId="2094"/>
    <cellStyle name="Normal 2 3 2 8 2 2 2 2 2" xfId="25341"/>
    <cellStyle name="Normal 2 3 2 8 2 2 2 3" xfId="25340"/>
    <cellStyle name="Normal 2 3 2 8 2 2 2_Sheet3" xfId="2095"/>
    <cellStyle name="Normal 2 3 2 8 2 2 3" xfId="2096"/>
    <cellStyle name="Normal 2 3 2 8 2 2 3 2" xfId="25343"/>
    <cellStyle name="Normal 2 3 2 8 2 2 3 3" xfId="25342"/>
    <cellStyle name="Normal 2 3 2 8 2 2 4" xfId="2097"/>
    <cellStyle name="Normal 2 3 2 8 2 2 4 2" xfId="25345"/>
    <cellStyle name="Normal 2 3 2 8 2 2 4 3" xfId="25344"/>
    <cellStyle name="Normal 2 3 2 8 2 2 5" xfId="2098"/>
    <cellStyle name="Normal 2 3 2 8 2 2 5 2" xfId="25346"/>
    <cellStyle name="Normal 2 3 2 8 2 2 6" xfId="25339"/>
    <cellStyle name="Normal 2 3 2 8 2 2_Sheet3" xfId="2099"/>
    <cellStyle name="Normal 2 3 2 8 2 3" xfId="2100"/>
    <cellStyle name="Normal 2 3 2 8 2 3 2" xfId="2101"/>
    <cellStyle name="Normal 2 3 2 8 2 3 2 2" xfId="25348"/>
    <cellStyle name="Normal 2 3 2 8 2 3 3" xfId="25347"/>
    <cellStyle name="Normal 2 3 2 8 2 3_Sheet3" xfId="2102"/>
    <cellStyle name="Normal 2 3 2 8 2 4" xfId="2103"/>
    <cellStyle name="Normal 2 3 2 8 2 4 2" xfId="25350"/>
    <cellStyle name="Normal 2 3 2 8 2 4 3" xfId="25349"/>
    <cellStyle name="Normal 2 3 2 8 2 5" xfId="2104"/>
    <cellStyle name="Normal 2 3 2 8 2 5 2" xfId="25352"/>
    <cellStyle name="Normal 2 3 2 8 2 5 3" xfId="25351"/>
    <cellStyle name="Normal 2 3 2 8 2 6" xfId="2105"/>
    <cellStyle name="Normal 2 3 2 8 2 6 2" xfId="25353"/>
    <cellStyle name="Normal 2 3 2 8 2 7" xfId="25338"/>
    <cellStyle name="Normal 2 3 2 8 2_Sheet3" xfId="2106"/>
    <cellStyle name="Normal 2 3 2 8 3" xfId="2107"/>
    <cellStyle name="Normal 2 3 2 8 3 2" xfId="2108"/>
    <cellStyle name="Normal 2 3 2 8 3 2 2" xfId="2109"/>
    <cellStyle name="Normal 2 3 2 8 3 2 2 2" xfId="2110"/>
    <cellStyle name="Normal 2 3 2 8 3 2 2 2 2" xfId="25357"/>
    <cellStyle name="Normal 2 3 2 8 3 2 2 3" xfId="25356"/>
    <cellStyle name="Normal 2 3 2 8 3 2 2_Sheet3" xfId="2111"/>
    <cellStyle name="Normal 2 3 2 8 3 2 3" xfId="2112"/>
    <cellStyle name="Normal 2 3 2 8 3 2 3 2" xfId="25359"/>
    <cellStyle name="Normal 2 3 2 8 3 2 3 3" xfId="25358"/>
    <cellStyle name="Normal 2 3 2 8 3 2 4" xfId="2113"/>
    <cellStyle name="Normal 2 3 2 8 3 2 4 2" xfId="25361"/>
    <cellStyle name="Normal 2 3 2 8 3 2 4 3" xfId="25360"/>
    <cellStyle name="Normal 2 3 2 8 3 2 5" xfId="2114"/>
    <cellStyle name="Normal 2 3 2 8 3 2 5 2" xfId="25362"/>
    <cellStyle name="Normal 2 3 2 8 3 2 6" xfId="25355"/>
    <cellStyle name="Normal 2 3 2 8 3 2_Sheet3" xfId="2115"/>
    <cellStyle name="Normal 2 3 2 8 3 3" xfId="2116"/>
    <cellStyle name="Normal 2 3 2 8 3 3 2" xfId="2117"/>
    <cellStyle name="Normal 2 3 2 8 3 3 2 2" xfId="25364"/>
    <cellStyle name="Normal 2 3 2 8 3 3 3" xfId="25363"/>
    <cellStyle name="Normal 2 3 2 8 3 3_Sheet3" xfId="2118"/>
    <cellStyle name="Normal 2 3 2 8 3 4" xfId="2119"/>
    <cellStyle name="Normal 2 3 2 8 3 4 2" xfId="25366"/>
    <cellStyle name="Normal 2 3 2 8 3 4 3" xfId="25365"/>
    <cellStyle name="Normal 2 3 2 8 3 5" xfId="2120"/>
    <cellStyle name="Normal 2 3 2 8 3 5 2" xfId="25368"/>
    <cellStyle name="Normal 2 3 2 8 3 5 3" xfId="25367"/>
    <cellStyle name="Normal 2 3 2 8 3 6" xfId="2121"/>
    <cellStyle name="Normal 2 3 2 8 3 6 2" xfId="25369"/>
    <cellStyle name="Normal 2 3 2 8 3 7" xfId="25354"/>
    <cellStyle name="Normal 2 3 2 8 3_Sheet3" xfId="2122"/>
    <cellStyle name="Normal 2 3 2 8 4" xfId="2123"/>
    <cellStyle name="Normal 2 3 2 8 4 2" xfId="2124"/>
    <cellStyle name="Normal 2 3 2 8 4 2 2" xfId="2125"/>
    <cellStyle name="Normal 2 3 2 8 4 2 2 2" xfId="2126"/>
    <cellStyle name="Normal 2 3 2 8 4 2 2 2 2" xfId="25373"/>
    <cellStyle name="Normal 2 3 2 8 4 2 2 3" xfId="25372"/>
    <cellStyle name="Normal 2 3 2 8 4 2 2_Sheet3" xfId="2127"/>
    <cellStyle name="Normal 2 3 2 8 4 2 3" xfId="2128"/>
    <cellStyle name="Normal 2 3 2 8 4 2 3 2" xfId="25375"/>
    <cellStyle name="Normal 2 3 2 8 4 2 3 3" xfId="25374"/>
    <cellStyle name="Normal 2 3 2 8 4 2 4" xfId="2129"/>
    <cellStyle name="Normal 2 3 2 8 4 2 4 2" xfId="25377"/>
    <cellStyle name="Normal 2 3 2 8 4 2 4 3" xfId="25376"/>
    <cellStyle name="Normal 2 3 2 8 4 2 5" xfId="2130"/>
    <cellStyle name="Normal 2 3 2 8 4 2 5 2" xfId="25378"/>
    <cellStyle name="Normal 2 3 2 8 4 2 6" xfId="25371"/>
    <cellStyle name="Normal 2 3 2 8 4 2_Sheet3" xfId="2131"/>
    <cellStyle name="Normal 2 3 2 8 4 3" xfId="2132"/>
    <cellStyle name="Normal 2 3 2 8 4 3 2" xfId="2133"/>
    <cellStyle name="Normal 2 3 2 8 4 3 2 2" xfId="25380"/>
    <cellStyle name="Normal 2 3 2 8 4 3 3" xfId="25379"/>
    <cellStyle name="Normal 2 3 2 8 4 3_Sheet3" xfId="2134"/>
    <cellStyle name="Normal 2 3 2 8 4 4" xfId="2135"/>
    <cellStyle name="Normal 2 3 2 8 4 4 2" xfId="25382"/>
    <cellStyle name="Normal 2 3 2 8 4 4 3" xfId="25381"/>
    <cellStyle name="Normal 2 3 2 8 4 5" xfId="2136"/>
    <cellStyle name="Normal 2 3 2 8 4 5 2" xfId="25384"/>
    <cellStyle name="Normal 2 3 2 8 4 5 3" xfId="25383"/>
    <cellStyle name="Normal 2 3 2 8 4 6" xfId="2137"/>
    <cellStyle name="Normal 2 3 2 8 4 6 2" xfId="25385"/>
    <cellStyle name="Normal 2 3 2 8 4 7" xfId="25370"/>
    <cellStyle name="Normal 2 3 2 8 4_Sheet3" xfId="2138"/>
    <cellStyle name="Normal 2 3 2 8 5" xfId="2139"/>
    <cellStyle name="Normal 2 3 2 8 5 2" xfId="2140"/>
    <cellStyle name="Normal 2 3 2 8 5 2 2" xfId="2141"/>
    <cellStyle name="Normal 2 3 2 8 5 2 2 2" xfId="25388"/>
    <cellStyle name="Normal 2 3 2 8 5 2 3" xfId="25387"/>
    <cellStyle name="Normal 2 3 2 8 5 2_Sheet3" xfId="2142"/>
    <cellStyle name="Normal 2 3 2 8 5 3" xfId="2143"/>
    <cellStyle name="Normal 2 3 2 8 5 3 2" xfId="25390"/>
    <cellStyle name="Normal 2 3 2 8 5 3 3" xfId="25389"/>
    <cellStyle name="Normal 2 3 2 8 5 4" xfId="2144"/>
    <cellStyle name="Normal 2 3 2 8 5 4 2" xfId="25392"/>
    <cellStyle name="Normal 2 3 2 8 5 4 3" xfId="25391"/>
    <cellStyle name="Normal 2 3 2 8 5 5" xfId="2145"/>
    <cellStyle name="Normal 2 3 2 8 5 5 2" xfId="25393"/>
    <cellStyle name="Normal 2 3 2 8 5 6" xfId="25386"/>
    <cellStyle name="Normal 2 3 2 8 5_Sheet3" xfId="2146"/>
    <cellStyle name="Normal 2 3 2 8 6" xfId="2147"/>
    <cellStyle name="Normal 2 3 2 8 6 2" xfId="2148"/>
    <cellStyle name="Normal 2 3 2 8 6 2 2" xfId="25395"/>
    <cellStyle name="Normal 2 3 2 8 6 3" xfId="25394"/>
    <cellStyle name="Normal 2 3 2 8 6_Sheet3" xfId="2149"/>
    <cellStyle name="Normal 2 3 2 8 7" xfId="2150"/>
    <cellStyle name="Normal 2 3 2 8 7 2" xfId="25397"/>
    <cellStyle name="Normal 2 3 2 8 7 3" xfId="25396"/>
    <cellStyle name="Normal 2 3 2 8 8" xfId="2151"/>
    <cellStyle name="Normal 2 3 2 8 8 2" xfId="25399"/>
    <cellStyle name="Normal 2 3 2 8 8 3" xfId="25398"/>
    <cellStyle name="Normal 2 3 2 8 9" xfId="2152"/>
    <cellStyle name="Normal 2 3 2 8 9 2" xfId="25400"/>
    <cellStyle name="Normal 2 3 2 8_Sheet3" xfId="2153"/>
    <cellStyle name="Normal 2 3 2 9" xfId="2154"/>
    <cellStyle name="Normal 2 3 2 9 10" xfId="25401"/>
    <cellStyle name="Normal 2 3 2 9 2" xfId="2155"/>
    <cellStyle name="Normal 2 3 2 9 2 2" xfId="2156"/>
    <cellStyle name="Normal 2 3 2 9 2 2 2" xfId="2157"/>
    <cellStyle name="Normal 2 3 2 9 2 2 2 2" xfId="2158"/>
    <cellStyle name="Normal 2 3 2 9 2 2 2 2 2" xfId="25405"/>
    <cellStyle name="Normal 2 3 2 9 2 2 2 3" xfId="25404"/>
    <cellStyle name="Normal 2 3 2 9 2 2 2_Sheet3" xfId="2159"/>
    <cellStyle name="Normal 2 3 2 9 2 2 3" xfId="2160"/>
    <cellStyle name="Normal 2 3 2 9 2 2 3 2" xfId="25407"/>
    <cellStyle name="Normal 2 3 2 9 2 2 3 3" xfId="25406"/>
    <cellStyle name="Normal 2 3 2 9 2 2 4" xfId="2161"/>
    <cellStyle name="Normal 2 3 2 9 2 2 4 2" xfId="25409"/>
    <cellStyle name="Normal 2 3 2 9 2 2 4 3" xfId="25408"/>
    <cellStyle name="Normal 2 3 2 9 2 2 5" xfId="2162"/>
    <cellStyle name="Normal 2 3 2 9 2 2 5 2" xfId="25410"/>
    <cellStyle name="Normal 2 3 2 9 2 2 6" xfId="25403"/>
    <cellStyle name="Normal 2 3 2 9 2 2_Sheet3" xfId="2163"/>
    <cellStyle name="Normal 2 3 2 9 2 3" xfId="2164"/>
    <cellStyle name="Normal 2 3 2 9 2 3 2" xfId="2165"/>
    <cellStyle name="Normal 2 3 2 9 2 3 2 2" xfId="25412"/>
    <cellStyle name="Normal 2 3 2 9 2 3 3" xfId="25411"/>
    <cellStyle name="Normal 2 3 2 9 2 3_Sheet3" xfId="2166"/>
    <cellStyle name="Normal 2 3 2 9 2 4" xfId="2167"/>
    <cellStyle name="Normal 2 3 2 9 2 4 2" xfId="25414"/>
    <cellStyle name="Normal 2 3 2 9 2 4 3" xfId="25413"/>
    <cellStyle name="Normal 2 3 2 9 2 5" xfId="2168"/>
    <cellStyle name="Normal 2 3 2 9 2 5 2" xfId="25416"/>
    <cellStyle name="Normal 2 3 2 9 2 5 3" xfId="25415"/>
    <cellStyle name="Normal 2 3 2 9 2 6" xfId="2169"/>
    <cellStyle name="Normal 2 3 2 9 2 6 2" xfId="25417"/>
    <cellStyle name="Normal 2 3 2 9 2 7" xfId="25402"/>
    <cellStyle name="Normal 2 3 2 9 2_Sheet3" xfId="2170"/>
    <cellStyle name="Normal 2 3 2 9 3" xfId="2171"/>
    <cellStyle name="Normal 2 3 2 9 3 2" xfId="2172"/>
    <cellStyle name="Normal 2 3 2 9 3 2 2" xfId="2173"/>
    <cellStyle name="Normal 2 3 2 9 3 2 2 2" xfId="2174"/>
    <cellStyle name="Normal 2 3 2 9 3 2 2 2 2" xfId="25421"/>
    <cellStyle name="Normal 2 3 2 9 3 2 2 3" xfId="25420"/>
    <cellStyle name="Normal 2 3 2 9 3 2 2_Sheet3" xfId="2175"/>
    <cellStyle name="Normal 2 3 2 9 3 2 3" xfId="2176"/>
    <cellStyle name="Normal 2 3 2 9 3 2 3 2" xfId="25423"/>
    <cellStyle name="Normal 2 3 2 9 3 2 3 3" xfId="25422"/>
    <cellStyle name="Normal 2 3 2 9 3 2 4" xfId="2177"/>
    <cellStyle name="Normal 2 3 2 9 3 2 4 2" xfId="25425"/>
    <cellStyle name="Normal 2 3 2 9 3 2 4 3" xfId="25424"/>
    <cellStyle name="Normal 2 3 2 9 3 2 5" xfId="2178"/>
    <cellStyle name="Normal 2 3 2 9 3 2 5 2" xfId="25426"/>
    <cellStyle name="Normal 2 3 2 9 3 2 6" xfId="25419"/>
    <cellStyle name="Normal 2 3 2 9 3 2_Sheet3" xfId="2179"/>
    <cellStyle name="Normal 2 3 2 9 3 3" xfId="2180"/>
    <cellStyle name="Normal 2 3 2 9 3 3 2" xfId="2181"/>
    <cellStyle name="Normal 2 3 2 9 3 3 2 2" xfId="25428"/>
    <cellStyle name="Normal 2 3 2 9 3 3 3" xfId="25427"/>
    <cellStyle name="Normal 2 3 2 9 3 3_Sheet3" xfId="2182"/>
    <cellStyle name="Normal 2 3 2 9 3 4" xfId="2183"/>
    <cellStyle name="Normal 2 3 2 9 3 4 2" xfId="25430"/>
    <cellStyle name="Normal 2 3 2 9 3 4 3" xfId="25429"/>
    <cellStyle name="Normal 2 3 2 9 3 5" xfId="2184"/>
    <cellStyle name="Normal 2 3 2 9 3 5 2" xfId="25432"/>
    <cellStyle name="Normal 2 3 2 9 3 5 3" xfId="25431"/>
    <cellStyle name="Normal 2 3 2 9 3 6" xfId="2185"/>
    <cellStyle name="Normal 2 3 2 9 3 6 2" xfId="25433"/>
    <cellStyle name="Normal 2 3 2 9 3 7" xfId="25418"/>
    <cellStyle name="Normal 2 3 2 9 3_Sheet3" xfId="2186"/>
    <cellStyle name="Normal 2 3 2 9 4" xfId="2187"/>
    <cellStyle name="Normal 2 3 2 9 4 2" xfId="2188"/>
    <cellStyle name="Normal 2 3 2 9 4 2 2" xfId="2189"/>
    <cellStyle name="Normal 2 3 2 9 4 2 2 2" xfId="2190"/>
    <cellStyle name="Normal 2 3 2 9 4 2 2 2 2" xfId="25437"/>
    <cellStyle name="Normal 2 3 2 9 4 2 2 3" xfId="25436"/>
    <cellStyle name="Normal 2 3 2 9 4 2 2_Sheet3" xfId="2191"/>
    <cellStyle name="Normal 2 3 2 9 4 2 3" xfId="2192"/>
    <cellStyle name="Normal 2 3 2 9 4 2 3 2" xfId="25439"/>
    <cellStyle name="Normal 2 3 2 9 4 2 3 3" xfId="25438"/>
    <cellStyle name="Normal 2 3 2 9 4 2 4" xfId="2193"/>
    <cellStyle name="Normal 2 3 2 9 4 2 4 2" xfId="25441"/>
    <cellStyle name="Normal 2 3 2 9 4 2 4 3" xfId="25440"/>
    <cellStyle name="Normal 2 3 2 9 4 2 5" xfId="2194"/>
    <cellStyle name="Normal 2 3 2 9 4 2 5 2" xfId="25442"/>
    <cellStyle name="Normal 2 3 2 9 4 2 6" xfId="25435"/>
    <cellStyle name="Normal 2 3 2 9 4 2_Sheet3" xfId="2195"/>
    <cellStyle name="Normal 2 3 2 9 4 3" xfId="2196"/>
    <cellStyle name="Normal 2 3 2 9 4 3 2" xfId="2197"/>
    <cellStyle name="Normal 2 3 2 9 4 3 2 2" xfId="25444"/>
    <cellStyle name="Normal 2 3 2 9 4 3 3" xfId="25443"/>
    <cellStyle name="Normal 2 3 2 9 4 3_Sheet3" xfId="2198"/>
    <cellStyle name="Normal 2 3 2 9 4 4" xfId="2199"/>
    <cellStyle name="Normal 2 3 2 9 4 4 2" xfId="25446"/>
    <cellStyle name="Normal 2 3 2 9 4 4 3" xfId="25445"/>
    <cellStyle name="Normal 2 3 2 9 4 5" xfId="2200"/>
    <cellStyle name="Normal 2 3 2 9 4 5 2" xfId="25448"/>
    <cellStyle name="Normal 2 3 2 9 4 5 3" xfId="25447"/>
    <cellStyle name="Normal 2 3 2 9 4 6" xfId="2201"/>
    <cellStyle name="Normal 2 3 2 9 4 6 2" xfId="25449"/>
    <cellStyle name="Normal 2 3 2 9 4 7" xfId="25434"/>
    <cellStyle name="Normal 2 3 2 9 4_Sheet3" xfId="2202"/>
    <cellStyle name="Normal 2 3 2 9 5" xfId="2203"/>
    <cellStyle name="Normal 2 3 2 9 5 2" xfId="2204"/>
    <cellStyle name="Normal 2 3 2 9 5 2 2" xfId="2205"/>
    <cellStyle name="Normal 2 3 2 9 5 2 2 2" xfId="25452"/>
    <cellStyle name="Normal 2 3 2 9 5 2 3" xfId="25451"/>
    <cellStyle name="Normal 2 3 2 9 5 2_Sheet3" xfId="2206"/>
    <cellStyle name="Normal 2 3 2 9 5 3" xfId="2207"/>
    <cellStyle name="Normal 2 3 2 9 5 3 2" xfId="25454"/>
    <cellStyle name="Normal 2 3 2 9 5 3 3" xfId="25453"/>
    <cellStyle name="Normal 2 3 2 9 5 4" xfId="2208"/>
    <cellStyle name="Normal 2 3 2 9 5 4 2" xfId="25456"/>
    <cellStyle name="Normal 2 3 2 9 5 4 3" xfId="25455"/>
    <cellStyle name="Normal 2 3 2 9 5 5" xfId="2209"/>
    <cellStyle name="Normal 2 3 2 9 5 5 2" xfId="25457"/>
    <cellStyle name="Normal 2 3 2 9 5 6" xfId="25450"/>
    <cellStyle name="Normal 2 3 2 9 5_Sheet3" xfId="2210"/>
    <cellStyle name="Normal 2 3 2 9 6" xfId="2211"/>
    <cellStyle name="Normal 2 3 2 9 6 2" xfId="2212"/>
    <cellStyle name="Normal 2 3 2 9 6 2 2" xfId="25459"/>
    <cellStyle name="Normal 2 3 2 9 6 3" xfId="25458"/>
    <cellStyle name="Normal 2 3 2 9 6_Sheet3" xfId="2213"/>
    <cellStyle name="Normal 2 3 2 9 7" xfId="2214"/>
    <cellStyle name="Normal 2 3 2 9 7 2" xfId="25461"/>
    <cellStyle name="Normal 2 3 2 9 7 3" xfId="25460"/>
    <cellStyle name="Normal 2 3 2 9 8" xfId="2215"/>
    <cellStyle name="Normal 2 3 2 9 8 2" xfId="25463"/>
    <cellStyle name="Normal 2 3 2 9 8 3" xfId="25462"/>
    <cellStyle name="Normal 2 3 2 9 9" xfId="2216"/>
    <cellStyle name="Normal 2 3 2 9 9 2" xfId="25464"/>
    <cellStyle name="Normal 2 3 2 9_Sheet3" xfId="2217"/>
    <cellStyle name="Normal 2 3 2_Sheet3" xfId="2218"/>
    <cellStyle name="Normal 2 3 20" xfId="2219"/>
    <cellStyle name="Normal 2 3 20 2" xfId="2220"/>
    <cellStyle name="Normal 2 3 20 2 2" xfId="25466"/>
    <cellStyle name="Normal 2 3 20 3" xfId="25465"/>
    <cellStyle name="Normal 2 3 20_Sheet3" xfId="2221"/>
    <cellStyle name="Normal 2 3 21" xfId="2222"/>
    <cellStyle name="Normal 2 3 21 2" xfId="25468"/>
    <cellStyle name="Normal 2 3 21 3" xfId="25467"/>
    <cellStyle name="Normal 2 3 22" xfId="2223"/>
    <cellStyle name="Normal 2 3 22 2" xfId="25470"/>
    <cellStyle name="Normal 2 3 22 3" xfId="25469"/>
    <cellStyle name="Normal 2 3 23" xfId="2224"/>
    <cellStyle name="Normal 2 3 23 2" xfId="25471"/>
    <cellStyle name="Normal 2 3 24" xfId="23928"/>
    <cellStyle name="Normal 2 3 3" xfId="2225"/>
    <cellStyle name="Normal 2 3 3 10" xfId="2226"/>
    <cellStyle name="Normal 2 3 3 10 2" xfId="2227"/>
    <cellStyle name="Normal 2 3 3 10 2 2" xfId="2228"/>
    <cellStyle name="Normal 2 3 3 10 2 2 2" xfId="25475"/>
    <cellStyle name="Normal 2 3 3 10 2 3" xfId="25474"/>
    <cellStyle name="Normal 2 3 3 10 2_Sheet3" xfId="2229"/>
    <cellStyle name="Normal 2 3 3 10 3" xfId="2230"/>
    <cellStyle name="Normal 2 3 3 10 3 2" xfId="25477"/>
    <cellStyle name="Normal 2 3 3 10 3 3" xfId="25476"/>
    <cellStyle name="Normal 2 3 3 10 4" xfId="2231"/>
    <cellStyle name="Normal 2 3 3 10 4 2" xfId="25479"/>
    <cellStyle name="Normal 2 3 3 10 4 3" xfId="25478"/>
    <cellStyle name="Normal 2 3 3 10 5" xfId="2232"/>
    <cellStyle name="Normal 2 3 3 10 5 2" xfId="25480"/>
    <cellStyle name="Normal 2 3 3 10 6" xfId="25473"/>
    <cellStyle name="Normal 2 3 3 10_Sheet3" xfId="2233"/>
    <cellStyle name="Normal 2 3 3 11" xfId="2234"/>
    <cellStyle name="Normal 2 3 3 11 2" xfId="2235"/>
    <cellStyle name="Normal 2 3 3 11 2 2" xfId="25482"/>
    <cellStyle name="Normal 2 3 3 11 3" xfId="25481"/>
    <cellStyle name="Normal 2 3 3 11_Sheet3" xfId="2236"/>
    <cellStyle name="Normal 2 3 3 12" xfId="2237"/>
    <cellStyle name="Normal 2 3 3 12 2" xfId="25484"/>
    <cellStyle name="Normal 2 3 3 12 3" xfId="25483"/>
    <cellStyle name="Normal 2 3 3 13" xfId="2238"/>
    <cellStyle name="Normal 2 3 3 13 2" xfId="25486"/>
    <cellStyle name="Normal 2 3 3 13 3" xfId="25485"/>
    <cellStyle name="Normal 2 3 3 14" xfId="2239"/>
    <cellStyle name="Normal 2 3 3 14 2" xfId="25487"/>
    <cellStyle name="Normal 2 3 3 15" xfId="25472"/>
    <cellStyle name="Normal 2 3 3 2" xfId="2240"/>
    <cellStyle name="Normal 2 3 3 2 10" xfId="25488"/>
    <cellStyle name="Normal 2 3 3 2 2" xfId="2241"/>
    <cellStyle name="Normal 2 3 3 2 2 2" xfId="2242"/>
    <cellStyle name="Normal 2 3 3 2 2 2 2" xfId="2243"/>
    <cellStyle name="Normal 2 3 3 2 2 2 2 2" xfId="2244"/>
    <cellStyle name="Normal 2 3 3 2 2 2 2 2 2" xfId="25492"/>
    <cellStyle name="Normal 2 3 3 2 2 2 2 3" xfId="25491"/>
    <cellStyle name="Normal 2 3 3 2 2 2 2_Sheet3" xfId="2245"/>
    <cellStyle name="Normal 2 3 3 2 2 2 3" xfId="2246"/>
    <cellStyle name="Normal 2 3 3 2 2 2 3 2" xfId="25494"/>
    <cellStyle name="Normal 2 3 3 2 2 2 3 3" xfId="25493"/>
    <cellStyle name="Normal 2 3 3 2 2 2 4" xfId="2247"/>
    <cellStyle name="Normal 2 3 3 2 2 2 4 2" xfId="25496"/>
    <cellStyle name="Normal 2 3 3 2 2 2 4 3" xfId="25495"/>
    <cellStyle name="Normal 2 3 3 2 2 2 5" xfId="2248"/>
    <cellStyle name="Normal 2 3 3 2 2 2 5 2" xfId="25497"/>
    <cellStyle name="Normal 2 3 3 2 2 2 6" xfId="25490"/>
    <cellStyle name="Normal 2 3 3 2 2 2_Sheet3" xfId="2249"/>
    <cellStyle name="Normal 2 3 3 2 2 3" xfId="2250"/>
    <cellStyle name="Normal 2 3 3 2 2 3 2" xfId="2251"/>
    <cellStyle name="Normal 2 3 3 2 2 3 2 2" xfId="25499"/>
    <cellStyle name="Normal 2 3 3 2 2 3 3" xfId="25498"/>
    <cellStyle name="Normal 2 3 3 2 2 3_Sheet3" xfId="2252"/>
    <cellStyle name="Normal 2 3 3 2 2 4" xfId="2253"/>
    <cellStyle name="Normal 2 3 3 2 2 4 2" xfId="25501"/>
    <cellStyle name="Normal 2 3 3 2 2 4 3" xfId="25500"/>
    <cellStyle name="Normal 2 3 3 2 2 5" xfId="2254"/>
    <cellStyle name="Normal 2 3 3 2 2 5 2" xfId="25503"/>
    <cellStyle name="Normal 2 3 3 2 2 5 3" xfId="25502"/>
    <cellStyle name="Normal 2 3 3 2 2 6" xfId="2255"/>
    <cellStyle name="Normal 2 3 3 2 2 6 2" xfId="25504"/>
    <cellStyle name="Normal 2 3 3 2 2 7" xfId="25489"/>
    <cellStyle name="Normal 2 3 3 2 2_Sheet3" xfId="2256"/>
    <cellStyle name="Normal 2 3 3 2 3" xfId="2257"/>
    <cellStyle name="Normal 2 3 3 2 3 2" xfId="2258"/>
    <cellStyle name="Normal 2 3 3 2 3 2 2" xfId="2259"/>
    <cellStyle name="Normal 2 3 3 2 3 2 2 2" xfId="2260"/>
    <cellStyle name="Normal 2 3 3 2 3 2 2 2 2" xfId="25508"/>
    <cellStyle name="Normal 2 3 3 2 3 2 2 3" xfId="25507"/>
    <cellStyle name="Normal 2 3 3 2 3 2 2_Sheet3" xfId="2261"/>
    <cellStyle name="Normal 2 3 3 2 3 2 3" xfId="2262"/>
    <cellStyle name="Normal 2 3 3 2 3 2 3 2" xfId="25510"/>
    <cellStyle name="Normal 2 3 3 2 3 2 3 3" xfId="25509"/>
    <cellStyle name="Normal 2 3 3 2 3 2 4" xfId="2263"/>
    <cellStyle name="Normal 2 3 3 2 3 2 4 2" xfId="25512"/>
    <cellStyle name="Normal 2 3 3 2 3 2 4 3" xfId="25511"/>
    <cellStyle name="Normal 2 3 3 2 3 2 5" xfId="2264"/>
    <cellStyle name="Normal 2 3 3 2 3 2 5 2" xfId="25513"/>
    <cellStyle name="Normal 2 3 3 2 3 2 6" xfId="25506"/>
    <cellStyle name="Normal 2 3 3 2 3 2_Sheet3" xfId="2265"/>
    <cellStyle name="Normal 2 3 3 2 3 3" xfId="2266"/>
    <cellStyle name="Normal 2 3 3 2 3 3 2" xfId="2267"/>
    <cellStyle name="Normal 2 3 3 2 3 3 2 2" xfId="25515"/>
    <cellStyle name="Normal 2 3 3 2 3 3 3" xfId="25514"/>
    <cellStyle name="Normal 2 3 3 2 3 3_Sheet3" xfId="2268"/>
    <cellStyle name="Normal 2 3 3 2 3 4" xfId="2269"/>
    <cellStyle name="Normal 2 3 3 2 3 4 2" xfId="25517"/>
    <cellStyle name="Normal 2 3 3 2 3 4 3" xfId="25516"/>
    <cellStyle name="Normal 2 3 3 2 3 5" xfId="2270"/>
    <cellStyle name="Normal 2 3 3 2 3 5 2" xfId="25519"/>
    <cellStyle name="Normal 2 3 3 2 3 5 3" xfId="25518"/>
    <cellStyle name="Normal 2 3 3 2 3 6" xfId="2271"/>
    <cellStyle name="Normal 2 3 3 2 3 6 2" xfId="25520"/>
    <cellStyle name="Normal 2 3 3 2 3 7" xfId="25505"/>
    <cellStyle name="Normal 2 3 3 2 3_Sheet3" xfId="2272"/>
    <cellStyle name="Normal 2 3 3 2 4" xfId="2273"/>
    <cellStyle name="Normal 2 3 3 2 4 2" xfId="2274"/>
    <cellStyle name="Normal 2 3 3 2 4 2 2" xfId="2275"/>
    <cellStyle name="Normal 2 3 3 2 4 2 2 2" xfId="2276"/>
    <cellStyle name="Normal 2 3 3 2 4 2 2 2 2" xfId="25524"/>
    <cellStyle name="Normal 2 3 3 2 4 2 2 3" xfId="25523"/>
    <cellStyle name="Normal 2 3 3 2 4 2 2_Sheet3" xfId="2277"/>
    <cellStyle name="Normal 2 3 3 2 4 2 3" xfId="2278"/>
    <cellStyle name="Normal 2 3 3 2 4 2 3 2" xfId="25526"/>
    <cellStyle name="Normal 2 3 3 2 4 2 3 3" xfId="25525"/>
    <cellStyle name="Normal 2 3 3 2 4 2 4" xfId="2279"/>
    <cellStyle name="Normal 2 3 3 2 4 2 4 2" xfId="25528"/>
    <cellStyle name="Normal 2 3 3 2 4 2 4 3" xfId="25527"/>
    <cellStyle name="Normal 2 3 3 2 4 2 5" xfId="2280"/>
    <cellStyle name="Normal 2 3 3 2 4 2 5 2" xfId="25529"/>
    <cellStyle name="Normal 2 3 3 2 4 2 6" xfId="25522"/>
    <cellStyle name="Normal 2 3 3 2 4 2_Sheet3" xfId="2281"/>
    <cellStyle name="Normal 2 3 3 2 4 3" xfId="2282"/>
    <cellStyle name="Normal 2 3 3 2 4 3 2" xfId="2283"/>
    <cellStyle name="Normal 2 3 3 2 4 3 2 2" xfId="25531"/>
    <cellStyle name="Normal 2 3 3 2 4 3 3" xfId="25530"/>
    <cellStyle name="Normal 2 3 3 2 4 3_Sheet3" xfId="2284"/>
    <cellStyle name="Normal 2 3 3 2 4 4" xfId="2285"/>
    <cellStyle name="Normal 2 3 3 2 4 4 2" xfId="25533"/>
    <cellStyle name="Normal 2 3 3 2 4 4 3" xfId="25532"/>
    <cellStyle name="Normal 2 3 3 2 4 5" xfId="2286"/>
    <cellStyle name="Normal 2 3 3 2 4 5 2" xfId="25535"/>
    <cellStyle name="Normal 2 3 3 2 4 5 3" xfId="25534"/>
    <cellStyle name="Normal 2 3 3 2 4 6" xfId="2287"/>
    <cellStyle name="Normal 2 3 3 2 4 6 2" xfId="25536"/>
    <cellStyle name="Normal 2 3 3 2 4 7" xfId="25521"/>
    <cellStyle name="Normal 2 3 3 2 4_Sheet3" xfId="2288"/>
    <cellStyle name="Normal 2 3 3 2 5" xfId="2289"/>
    <cellStyle name="Normal 2 3 3 2 5 2" xfId="2290"/>
    <cellStyle name="Normal 2 3 3 2 5 2 2" xfId="2291"/>
    <cellStyle name="Normal 2 3 3 2 5 2 2 2" xfId="25539"/>
    <cellStyle name="Normal 2 3 3 2 5 2 3" xfId="25538"/>
    <cellStyle name="Normal 2 3 3 2 5 2_Sheet3" xfId="2292"/>
    <cellStyle name="Normal 2 3 3 2 5 3" xfId="2293"/>
    <cellStyle name="Normal 2 3 3 2 5 3 2" xfId="25541"/>
    <cellStyle name="Normal 2 3 3 2 5 3 3" xfId="25540"/>
    <cellStyle name="Normal 2 3 3 2 5 4" xfId="2294"/>
    <cellStyle name="Normal 2 3 3 2 5 4 2" xfId="25543"/>
    <cellStyle name="Normal 2 3 3 2 5 4 3" xfId="25542"/>
    <cellStyle name="Normal 2 3 3 2 5 5" xfId="2295"/>
    <cellStyle name="Normal 2 3 3 2 5 5 2" xfId="25544"/>
    <cellStyle name="Normal 2 3 3 2 5 6" xfId="25537"/>
    <cellStyle name="Normal 2 3 3 2 5_Sheet3" xfId="2296"/>
    <cellStyle name="Normal 2 3 3 2 6" xfId="2297"/>
    <cellStyle name="Normal 2 3 3 2 6 2" xfId="2298"/>
    <cellStyle name="Normal 2 3 3 2 6 2 2" xfId="25546"/>
    <cellStyle name="Normal 2 3 3 2 6 3" xfId="25545"/>
    <cellStyle name="Normal 2 3 3 2 6_Sheet3" xfId="2299"/>
    <cellStyle name="Normal 2 3 3 2 7" xfId="2300"/>
    <cellStyle name="Normal 2 3 3 2 7 2" xfId="25548"/>
    <cellStyle name="Normal 2 3 3 2 7 3" xfId="25547"/>
    <cellStyle name="Normal 2 3 3 2 8" xfId="2301"/>
    <cellStyle name="Normal 2 3 3 2 8 2" xfId="25550"/>
    <cellStyle name="Normal 2 3 3 2 8 3" xfId="25549"/>
    <cellStyle name="Normal 2 3 3 2 9" xfId="2302"/>
    <cellStyle name="Normal 2 3 3 2 9 2" xfId="25551"/>
    <cellStyle name="Normal 2 3 3 2_Sheet3" xfId="2303"/>
    <cellStyle name="Normal 2 3 3 3" xfId="2304"/>
    <cellStyle name="Normal 2 3 3 3 10" xfId="25552"/>
    <cellStyle name="Normal 2 3 3 3 2" xfId="2305"/>
    <cellStyle name="Normal 2 3 3 3 2 2" xfId="2306"/>
    <cellStyle name="Normal 2 3 3 3 2 2 2" xfId="2307"/>
    <cellStyle name="Normal 2 3 3 3 2 2 2 2" xfId="2308"/>
    <cellStyle name="Normal 2 3 3 3 2 2 2 2 2" xfId="25556"/>
    <cellStyle name="Normal 2 3 3 3 2 2 2 3" xfId="25555"/>
    <cellStyle name="Normal 2 3 3 3 2 2 2_Sheet3" xfId="2309"/>
    <cellStyle name="Normal 2 3 3 3 2 2 3" xfId="2310"/>
    <cellStyle name="Normal 2 3 3 3 2 2 3 2" xfId="25558"/>
    <cellStyle name="Normal 2 3 3 3 2 2 3 3" xfId="25557"/>
    <cellStyle name="Normal 2 3 3 3 2 2 4" xfId="2311"/>
    <cellStyle name="Normal 2 3 3 3 2 2 4 2" xfId="25560"/>
    <cellStyle name="Normal 2 3 3 3 2 2 4 3" xfId="25559"/>
    <cellStyle name="Normal 2 3 3 3 2 2 5" xfId="2312"/>
    <cellStyle name="Normal 2 3 3 3 2 2 5 2" xfId="25561"/>
    <cellStyle name="Normal 2 3 3 3 2 2 6" xfId="25554"/>
    <cellStyle name="Normal 2 3 3 3 2 2_Sheet3" xfId="2313"/>
    <cellStyle name="Normal 2 3 3 3 2 3" xfId="2314"/>
    <cellStyle name="Normal 2 3 3 3 2 3 2" xfId="2315"/>
    <cellStyle name="Normal 2 3 3 3 2 3 2 2" xfId="25563"/>
    <cellStyle name="Normal 2 3 3 3 2 3 3" xfId="25562"/>
    <cellStyle name="Normal 2 3 3 3 2 3_Sheet3" xfId="2316"/>
    <cellStyle name="Normal 2 3 3 3 2 4" xfId="2317"/>
    <cellStyle name="Normal 2 3 3 3 2 4 2" xfId="25565"/>
    <cellStyle name="Normal 2 3 3 3 2 4 3" xfId="25564"/>
    <cellStyle name="Normal 2 3 3 3 2 5" xfId="2318"/>
    <cellStyle name="Normal 2 3 3 3 2 5 2" xfId="25567"/>
    <cellStyle name="Normal 2 3 3 3 2 5 3" xfId="25566"/>
    <cellStyle name="Normal 2 3 3 3 2 6" xfId="2319"/>
    <cellStyle name="Normal 2 3 3 3 2 6 2" xfId="25568"/>
    <cellStyle name="Normal 2 3 3 3 2 7" xfId="25553"/>
    <cellStyle name="Normal 2 3 3 3 2_Sheet3" xfId="2320"/>
    <cellStyle name="Normal 2 3 3 3 3" xfId="2321"/>
    <cellStyle name="Normal 2 3 3 3 3 2" xfId="2322"/>
    <cellStyle name="Normal 2 3 3 3 3 2 2" xfId="2323"/>
    <cellStyle name="Normal 2 3 3 3 3 2 2 2" xfId="2324"/>
    <cellStyle name="Normal 2 3 3 3 3 2 2 2 2" xfId="25572"/>
    <cellStyle name="Normal 2 3 3 3 3 2 2 3" xfId="25571"/>
    <cellStyle name="Normal 2 3 3 3 3 2 2_Sheet3" xfId="2325"/>
    <cellStyle name="Normal 2 3 3 3 3 2 3" xfId="2326"/>
    <cellStyle name="Normal 2 3 3 3 3 2 3 2" xfId="25574"/>
    <cellStyle name="Normal 2 3 3 3 3 2 3 3" xfId="25573"/>
    <cellStyle name="Normal 2 3 3 3 3 2 4" xfId="2327"/>
    <cellStyle name="Normal 2 3 3 3 3 2 4 2" xfId="25576"/>
    <cellStyle name="Normal 2 3 3 3 3 2 4 3" xfId="25575"/>
    <cellStyle name="Normal 2 3 3 3 3 2 5" xfId="2328"/>
    <cellStyle name="Normal 2 3 3 3 3 2 5 2" xfId="25577"/>
    <cellStyle name="Normal 2 3 3 3 3 2 6" xfId="25570"/>
    <cellStyle name="Normal 2 3 3 3 3 2_Sheet3" xfId="2329"/>
    <cellStyle name="Normal 2 3 3 3 3 3" xfId="2330"/>
    <cellStyle name="Normal 2 3 3 3 3 3 2" xfId="2331"/>
    <cellStyle name="Normal 2 3 3 3 3 3 2 2" xfId="25579"/>
    <cellStyle name="Normal 2 3 3 3 3 3 3" xfId="25578"/>
    <cellStyle name="Normal 2 3 3 3 3 3_Sheet3" xfId="2332"/>
    <cellStyle name="Normal 2 3 3 3 3 4" xfId="2333"/>
    <cellStyle name="Normal 2 3 3 3 3 4 2" xfId="25581"/>
    <cellStyle name="Normal 2 3 3 3 3 4 3" xfId="25580"/>
    <cellStyle name="Normal 2 3 3 3 3 5" xfId="2334"/>
    <cellStyle name="Normal 2 3 3 3 3 5 2" xfId="25583"/>
    <cellStyle name="Normal 2 3 3 3 3 5 3" xfId="25582"/>
    <cellStyle name="Normal 2 3 3 3 3 6" xfId="2335"/>
    <cellStyle name="Normal 2 3 3 3 3 6 2" xfId="25584"/>
    <cellStyle name="Normal 2 3 3 3 3 7" xfId="25569"/>
    <cellStyle name="Normal 2 3 3 3 3_Sheet3" xfId="2336"/>
    <cellStyle name="Normal 2 3 3 3 4" xfId="2337"/>
    <cellStyle name="Normal 2 3 3 3 4 2" xfId="2338"/>
    <cellStyle name="Normal 2 3 3 3 4 2 2" xfId="2339"/>
    <cellStyle name="Normal 2 3 3 3 4 2 2 2" xfId="2340"/>
    <cellStyle name="Normal 2 3 3 3 4 2 2 2 2" xfId="25588"/>
    <cellStyle name="Normal 2 3 3 3 4 2 2 3" xfId="25587"/>
    <cellStyle name="Normal 2 3 3 3 4 2 2_Sheet3" xfId="2341"/>
    <cellStyle name="Normal 2 3 3 3 4 2 3" xfId="2342"/>
    <cellStyle name="Normal 2 3 3 3 4 2 3 2" xfId="25590"/>
    <cellStyle name="Normal 2 3 3 3 4 2 3 3" xfId="25589"/>
    <cellStyle name="Normal 2 3 3 3 4 2 4" xfId="2343"/>
    <cellStyle name="Normal 2 3 3 3 4 2 4 2" xfId="25592"/>
    <cellStyle name="Normal 2 3 3 3 4 2 4 3" xfId="25591"/>
    <cellStyle name="Normal 2 3 3 3 4 2 5" xfId="2344"/>
    <cellStyle name="Normal 2 3 3 3 4 2 5 2" xfId="25593"/>
    <cellStyle name="Normal 2 3 3 3 4 2 6" xfId="25586"/>
    <cellStyle name="Normal 2 3 3 3 4 2_Sheet3" xfId="2345"/>
    <cellStyle name="Normal 2 3 3 3 4 3" xfId="2346"/>
    <cellStyle name="Normal 2 3 3 3 4 3 2" xfId="2347"/>
    <cellStyle name="Normal 2 3 3 3 4 3 2 2" xfId="25595"/>
    <cellStyle name="Normal 2 3 3 3 4 3 3" xfId="25594"/>
    <cellStyle name="Normal 2 3 3 3 4 3_Sheet3" xfId="2348"/>
    <cellStyle name="Normal 2 3 3 3 4 4" xfId="2349"/>
    <cellStyle name="Normal 2 3 3 3 4 4 2" xfId="25597"/>
    <cellStyle name="Normal 2 3 3 3 4 4 3" xfId="25596"/>
    <cellStyle name="Normal 2 3 3 3 4 5" xfId="2350"/>
    <cellStyle name="Normal 2 3 3 3 4 5 2" xfId="25599"/>
    <cellStyle name="Normal 2 3 3 3 4 5 3" xfId="25598"/>
    <cellStyle name="Normal 2 3 3 3 4 6" xfId="2351"/>
    <cellStyle name="Normal 2 3 3 3 4 6 2" xfId="25600"/>
    <cellStyle name="Normal 2 3 3 3 4 7" xfId="25585"/>
    <cellStyle name="Normal 2 3 3 3 4_Sheet3" xfId="2352"/>
    <cellStyle name="Normal 2 3 3 3 5" xfId="2353"/>
    <cellStyle name="Normal 2 3 3 3 5 2" xfId="2354"/>
    <cellStyle name="Normal 2 3 3 3 5 2 2" xfId="2355"/>
    <cellStyle name="Normal 2 3 3 3 5 2 2 2" xfId="25603"/>
    <cellStyle name="Normal 2 3 3 3 5 2 3" xfId="25602"/>
    <cellStyle name="Normal 2 3 3 3 5 2_Sheet3" xfId="2356"/>
    <cellStyle name="Normal 2 3 3 3 5 3" xfId="2357"/>
    <cellStyle name="Normal 2 3 3 3 5 3 2" xfId="25605"/>
    <cellStyle name="Normal 2 3 3 3 5 3 3" xfId="25604"/>
    <cellStyle name="Normal 2 3 3 3 5 4" xfId="2358"/>
    <cellStyle name="Normal 2 3 3 3 5 4 2" xfId="25607"/>
    <cellStyle name="Normal 2 3 3 3 5 4 3" xfId="25606"/>
    <cellStyle name="Normal 2 3 3 3 5 5" xfId="2359"/>
    <cellStyle name="Normal 2 3 3 3 5 5 2" xfId="25608"/>
    <cellStyle name="Normal 2 3 3 3 5 6" xfId="25601"/>
    <cellStyle name="Normal 2 3 3 3 5_Sheet3" xfId="2360"/>
    <cellStyle name="Normal 2 3 3 3 6" xfId="2361"/>
    <cellStyle name="Normal 2 3 3 3 6 2" xfId="2362"/>
    <cellStyle name="Normal 2 3 3 3 6 2 2" xfId="25610"/>
    <cellStyle name="Normal 2 3 3 3 6 3" xfId="25609"/>
    <cellStyle name="Normal 2 3 3 3 6_Sheet3" xfId="2363"/>
    <cellStyle name="Normal 2 3 3 3 7" xfId="2364"/>
    <cellStyle name="Normal 2 3 3 3 7 2" xfId="25612"/>
    <cellStyle name="Normal 2 3 3 3 7 3" xfId="25611"/>
    <cellStyle name="Normal 2 3 3 3 8" xfId="2365"/>
    <cellStyle name="Normal 2 3 3 3 8 2" xfId="25614"/>
    <cellStyle name="Normal 2 3 3 3 8 3" xfId="25613"/>
    <cellStyle name="Normal 2 3 3 3 9" xfId="2366"/>
    <cellStyle name="Normal 2 3 3 3 9 2" xfId="25615"/>
    <cellStyle name="Normal 2 3 3 3_Sheet3" xfId="2367"/>
    <cellStyle name="Normal 2 3 3 4" xfId="2368"/>
    <cellStyle name="Normal 2 3 3 4 10" xfId="25616"/>
    <cellStyle name="Normal 2 3 3 4 2" xfId="2369"/>
    <cellStyle name="Normal 2 3 3 4 2 2" xfId="2370"/>
    <cellStyle name="Normal 2 3 3 4 2 2 2" xfId="2371"/>
    <cellStyle name="Normal 2 3 3 4 2 2 2 2" xfId="2372"/>
    <cellStyle name="Normal 2 3 3 4 2 2 2 2 2" xfId="25620"/>
    <cellStyle name="Normal 2 3 3 4 2 2 2 3" xfId="25619"/>
    <cellStyle name="Normal 2 3 3 4 2 2 2_Sheet3" xfId="2373"/>
    <cellStyle name="Normal 2 3 3 4 2 2 3" xfId="2374"/>
    <cellStyle name="Normal 2 3 3 4 2 2 3 2" xfId="25622"/>
    <cellStyle name="Normal 2 3 3 4 2 2 3 3" xfId="25621"/>
    <cellStyle name="Normal 2 3 3 4 2 2 4" xfId="2375"/>
    <cellStyle name="Normal 2 3 3 4 2 2 4 2" xfId="25624"/>
    <cellStyle name="Normal 2 3 3 4 2 2 4 3" xfId="25623"/>
    <cellStyle name="Normal 2 3 3 4 2 2 5" xfId="2376"/>
    <cellStyle name="Normal 2 3 3 4 2 2 5 2" xfId="25625"/>
    <cellStyle name="Normal 2 3 3 4 2 2 6" xfId="25618"/>
    <cellStyle name="Normal 2 3 3 4 2 2_Sheet3" xfId="2377"/>
    <cellStyle name="Normal 2 3 3 4 2 3" xfId="2378"/>
    <cellStyle name="Normal 2 3 3 4 2 3 2" xfId="2379"/>
    <cellStyle name="Normal 2 3 3 4 2 3 2 2" xfId="25627"/>
    <cellStyle name="Normal 2 3 3 4 2 3 3" xfId="25626"/>
    <cellStyle name="Normal 2 3 3 4 2 3_Sheet3" xfId="2380"/>
    <cellStyle name="Normal 2 3 3 4 2 4" xfId="2381"/>
    <cellStyle name="Normal 2 3 3 4 2 4 2" xfId="25629"/>
    <cellStyle name="Normal 2 3 3 4 2 4 3" xfId="25628"/>
    <cellStyle name="Normal 2 3 3 4 2 5" xfId="2382"/>
    <cellStyle name="Normal 2 3 3 4 2 5 2" xfId="25631"/>
    <cellStyle name="Normal 2 3 3 4 2 5 3" xfId="25630"/>
    <cellStyle name="Normal 2 3 3 4 2 6" xfId="2383"/>
    <cellStyle name="Normal 2 3 3 4 2 6 2" xfId="25632"/>
    <cellStyle name="Normal 2 3 3 4 2 7" xfId="25617"/>
    <cellStyle name="Normal 2 3 3 4 2_Sheet3" xfId="2384"/>
    <cellStyle name="Normal 2 3 3 4 3" xfId="2385"/>
    <cellStyle name="Normal 2 3 3 4 3 2" xfId="2386"/>
    <cellStyle name="Normal 2 3 3 4 3 2 2" xfId="2387"/>
    <cellStyle name="Normal 2 3 3 4 3 2 2 2" xfId="2388"/>
    <cellStyle name="Normal 2 3 3 4 3 2 2 2 2" xfId="25636"/>
    <cellStyle name="Normal 2 3 3 4 3 2 2 3" xfId="25635"/>
    <cellStyle name="Normal 2 3 3 4 3 2 2_Sheet3" xfId="2389"/>
    <cellStyle name="Normal 2 3 3 4 3 2 3" xfId="2390"/>
    <cellStyle name="Normal 2 3 3 4 3 2 3 2" xfId="25638"/>
    <cellStyle name="Normal 2 3 3 4 3 2 3 3" xfId="25637"/>
    <cellStyle name="Normal 2 3 3 4 3 2 4" xfId="2391"/>
    <cellStyle name="Normal 2 3 3 4 3 2 4 2" xfId="25640"/>
    <cellStyle name="Normal 2 3 3 4 3 2 4 3" xfId="25639"/>
    <cellStyle name="Normal 2 3 3 4 3 2 5" xfId="2392"/>
    <cellStyle name="Normal 2 3 3 4 3 2 5 2" xfId="25641"/>
    <cellStyle name="Normal 2 3 3 4 3 2 6" xfId="25634"/>
    <cellStyle name="Normal 2 3 3 4 3 2_Sheet3" xfId="2393"/>
    <cellStyle name="Normal 2 3 3 4 3 3" xfId="2394"/>
    <cellStyle name="Normal 2 3 3 4 3 3 2" xfId="2395"/>
    <cellStyle name="Normal 2 3 3 4 3 3 2 2" xfId="25643"/>
    <cellStyle name="Normal 2 3 3 4 3 3 3" xfId="25642"/>
    <cellStyle name="Normal 2 3 3 4 3 3_Sheet3" xfId="2396"/>
    <cellStyle name="Normal 2 3 3 4 3 4" xfId="2397"/>
    <cellStyle name="Normal 2 3 3 4 3 4 2" xfId="25645"/>
    <cellStyle name="Normal 2 3 3 4 3 4 3" xfId="25644"/>
    <cellStyle name="Normal 2 3 3 4 3 5" xfId="2398"/>
    <cellStyle name="Normal 2 3 3 4 3 5 2" xfId="25647"/>
    <cellStyle name="Normal 2 3 3 4 3 5 3" xfId="25646"/>
    <cellStyle name="Normal 2 3 3 4 3 6" xfId="2399"/>
    <cellStyle name="Normal 2 3 3 4 3 6 2" xfId="25648"/>
    <cellStyle name="Normal 2 3 3 4 3 7" xfId="25633"/>
    <cellStyle name="Normal 2 3 3 4 3_Sheet3" xfId="2400"/>
    <cellStyle name="Normal 2 3 3 4 4" xfId="2401"/>
    <cellStyle name="Normal 2 3 3 4 4 2" xfId="2402"/>
    <cellStyle name="Normal 2 3 3 4 4 2 2" xfId="2403"/>
    <cellStyle name="Normal 2 3 3 4 4 2 2 2" xfId="2404"/>
    <cellStyle name="Normal 2 3 3 4 4 2 2 2 2" xfId="25652"/>
    <cellStyle name="Normal 2 3 3 4 4 2 2 3" xfId="25651"/>
    <cellStyle name="Normal 2 3 3 4 4 2 2_Sheet3" xfId="2405"/>
    <cellStyle name="Normal 2 3 3 4 4 2 3" xfId="2406"/>
    <cellStyle name="Normal 2 3 3 4 4 2 3 2" xfId="25654"/>
    <cellStyle name="Normal 2 3 3 4 4 2 3 3" xfId="25653"/>
    <cellStyle name="Normal 2 3 3 4 4 2 4" xfId="2407"/>
    <cellStyle name="Normal 2 3 3 4 4 2 4 2" xfId="25656"/>
    <cellStyle name="Normal 2 3 3 4 4 2 4 3" xfId="25655"/>
    <cellStyle name="Normal 2 3 3 4 4 2 5" xfId="2408"/>
    <cellStyle name="Normal 2 3 3 4 4 2 5 2" xfId="25657"/>
    <cellStyle name="Normal 2 3 3 4 4 2 6" xfId="25650"/>
    <cellStyle name="Normal 2 3 3 4 4 2_Sheet3" xfId="2409"/>
    <cellStyle name="Normal 2 3 3 4 4 3" xfId="2410"/>
    <cellStyle name="Normal 2 3 3 4 4 3 2" xfId="2411"/>
    <cellStyle name="Normal 2 3 3 4 4 3 2 2" xfId="25659"/>
    <cellStyle name="Normal 2 3 3 4 4 3 3" xfId="25658"/>
    <cellStyle name="Normal 2 3 3 4 4 3_Sheet3" xfId="2412"/>
    <cellStyle name="Normal 2 3 3 4 4 4" xfId="2413"/>
    <cellStyle name="Normal 2 3 3 4 4 4 2" xfId="25661"/>
    <cellStyle name="Normal 2 3 3 4 4 4 3" xfId="25660"/>
    <cellStyle name="Normal 2 3 3 4 4 5" xfId="2414"/>
    <cellStyle name="Normal 2 3 3 4 4 5 2" xfId="25663"/>
    <cellStyle name="Normal 2 3 3 4 4 5 3" xfId="25662"/>
    <cellStyle name="Normal 2 3 3 4 4 6" xfId="2415"/>
    <cellStyle name="Normal 2 3 3 4 4 6 2" xfId="25664"/>
    <cellStyle name="Normal 2 3 3 4 4 7" xfId="25649"/>
    <cellStyle name="Normal 2 3 3 4 4_Sheet3" xfId="2416"/>
    <cellStyle name="Normal 2 3 3 4 5" xfId="2417"/>
    <cellStyle name="Normal 2 3 3 4 5 2" xfId="2418"/>
    <cellStyle name="Normal 2 3 3 4 5 2 2" xfId="2419"/>
    <cellStyle name="Normal 2 3 3 4 5 2 2 2" xfId="25667"/>
    <cellStyle name="Normal 2 3 3 4 5 2 3" xfId="25666"/>
    <cellStyle name="Normal 2 3 3 4 5 2_Sheet3" xfId="2420"/>
    <cellStyle name="Normal 2 3 3 4 5 3" xfId="2421"/>
    <cellStyle name="Normal 2 3 3 4 5 3 2" xfId="25669"/>
    <cellStyle name="Normal 2 3 3 4 5 3 3" xfId="25668"/>
    <cellStyle name="Normal 2 3 3 4 5 4" xfId="2422"/>
    <cellStyle name="Normal 2 3 3 4 5 4 2" xfId="25671"/>
    <cellStyle name="Normal 2 3 3 4 5 4 3" xfId="25670"/>
    <cellStyle name="Normal 2 3 3 4 5 5" xfId="2423"/>
    <cellStyle name="Normal 2 3 3 4 5 5 2" xfId="25672"/>
    <cellStyle name="Normal 2 3 3 4 5 6" xfId="25665"/>
    <cellStyle name="Normal 2 3 3 4 5_Sheet3" xfId="2424"/>
    <cellStyle name="Normal 2 3 3 4 6" xfId="2425"/>
    <cellStyle name="Normal 2 3 3 4 6 2" xfId="2426"/>
    <cellStyle name="Normal 2 3 3 4 6 2 2" xfId="25674"/>
    <cellStyle name="Normal 2 3 3 4 6 3" xfId="25673"/>
    <cellStyle name="Normal 2 3 3 4 6_Sheet3" xfId="2427"/>
    <cellStyle name="Normal 2 3 3 4 7" xfId="2428"/>
    <cellStyle name="Normal 2 3 3 4 7 2" xfId="25676"/>
    <cellStyle name="Normal 2 3 3 4 7 3" xfId="25675"/>
    <cellStyle name="Normal 2 3 3 4 8" xfId="2429"/>
    <cellStyle name="Normal 2 3 3 4 8 2" xfId="25678"/>
    <cellStyle name="Normal 2 3 3 4 8 3" xfId="25677"/>
    <cellStyle name="Normal 2 3 3 4 9" xfId="2430"/>
    <cellStyle name="Normal 2 3 3 4 9 2" xfId="25679"/>
    <cellStyle name="Normal 2 3 3 4_Sheet3" xfId="2431"/>
    <cellStyle name="Normal 2 3 3 5" xfId="2432"/>
    <cellStyle name="Normal 2 3 3 5 10" xfId="25680"/>
    <cellStyle name="Normal 2 3 3 5 2" xfId="2433"/>
    <cellStyle name="Normal 2 3 3 5 2 2" xfId="2434"/>
    <cellStyle name="Normal 2 3 3 5 2 2 2" xfId="2435"/>
    <cellStyle name="Normal 2 3 3 5 2 2 2 2" xfId="2436"/>
    <cellStyle name="Normal 2 3 3 5 2 2 2 2 2" xfId="25684"/>
    <cellStyle name="Normal 2 3 3 5 2 2 2 3" xfId="25683"/>
    <cellStyle name="Normal 2 3 3 5 2 2 2_Sheet3" xfId="2437"/>
    <cellStyle name="Normal 2 3 3 5 2 2 3" xfId="2438"/>
    <cellStyle name="Normal 2 3 3 5 2 2 3 2" xfId="25686"/>
    <cellStyle name="Normal 2 3 3 5 2 2 3 3" xfId="25685"/>
    <cellStyle name="Normal 2 3 3 5 2 2 4" xfId="2439"/>
    <cellStyle name="Normal 2 3 3 5 2 2 4 2" xfId="25688"/>
    <cellStyle name="Normal 2 3 3 5 2 2 4 3" xfId="25687"/>
    <cellStyle name="Normal 2 3 3 5 2 2 5" xfId="2440"/>
    <cellStyle name="Normal 2 3 3 5 2 2 5 2" xfId="25689"/>
    <cellStyle name="Normal 2 3 3 5 2 2 6" xfId="25682"/>
    <cellStyle name="Normal 2 3 3 5 2 2_Sheet3" xfId="2441"/>
    <cellStyle name="Normal 2 3 3 5 2 3" xfId="2442"/>
    <cellStyle name="Normal 2 3 3 5 2 3 2" xfId="2443"/>
    <cellStyle name="Normal 2 3 3 5 2 3 2 2" xfId="25691"/>
    <cellStyle name="Normal 2 3 3 5 2 3 3" xfId="25690"/>
    <cellStyle name="Normal 2 3 3 5 2 3_Sheet3" xfId="2444"/>
    <cellStyle name="Normal 2 3 3 5 2 4" xfId="2445"/>
    <cellStyle name="Normal 2 3 3 5 2 4 2" xfId="25693"/>
    <cellStyle name="Normal 2 3 3 5 2 4 3" xfId="25692"/>
    <cellStyle name="Normal 2 3 3 5 2 5" xfId="2446"/>
    <cellStyle name="Normal 2 3 3 5 2 5 2" xfId="25695"/>
    <cellStyle name="Normal 2 3 3 5 2 5 3" xfId="25694"/>
    <cellStyle name="Normal 2 3 3 5 2 6" xfId="2447"/>
    <cellStyle name="Normal 2 3 3 5 2 6 2" xfId="25696"/>
    <cellStyle name="Normal 2 3 3 5 2 7" xfId="25681"/>
    <cellStyle name="Normal 2 3 3 5 2_Sheet3" xfId="2448"/>
    <cellStyle name="Normal 2 3 3 5 3" xfId="2449"/>
    <cellStyle name="Normal 2 3 3 5 3 2" xfId="2450"/>
    <cellStyle name="Normal 2 3 3 5 3 2 2" xfId="2451"/>
    <cellStyle name="Normal 2 3 3 5 3 2 2 2" xfId="2452"/>
    <cellStyle name="Normal 2 3 3 5 3 2 2 2 2" xfId="25700"/>
    <cellStyle name="Normal 2 3 3 5 3 2 2 3" xfId="25699"/>
    <cellStyle name="Normal 2 3 3 5 3 2 2_Sheet3" xfId="2453"/>
    <cellStyle name="Normal 2 3 3 5 3 2 3" xfId="2454"/>
    <cellStyle name="Normal 2 3 3 5 3 2 3 2" xfId="25702"/>
    <cellStyle name="Normal 2 3 3 5 3 2 3 3" xfId="25701"/>
    <cellStyle name="Normal 2 3 3 5 3 2 4" xfId="2455"/>
    <cellStyle name="Normal 2 3 3 5 3 2 4 2" xfId="25704"/>
    <cellStyle name="Normal 2 3 3 5 3 2 4 3" xfId="25703"/>
    <cellStyle name="Normal 2 3 3 5 3 2 5" xfId="2456"/>
    <cellStyle name="Normal 2 3 3 5 3 2 5 2" xfId="25705"/>
    <cellStyle name="Normal 2 3 3 5 3 2 6" xfId="25698"/>
    <cellStyle name="Normal 2 3 3 5 3 2_Sheet3" xfId="2457"/>
    <cellStyle name="Normal 2 3 3 5 3 3" xfId="2458"/>
    <cellStyle name="Normal 2 3 3 5 3 3 2" xfId="2459"/>
    <cellStyle name="Normal 2 3 3 5 3 3 2 2" xfId="25707"/>
    <cellStyle name="Normal 2 3 3 5 3 3 3" xfId="25706"/>
    <cellStyle name="Normal 2 3 3 5 3 3_Sheet3" xfId="2460"/>
    <cellStyle name="Normal 2 3 3 5 3 4" xfId="2461"/>
    <cellStyle name="Normal 2 3 3 5 3 4 2" xfId="25709"/>
    <cellStyle name="Normal 2 3 3 5 3 4 3" xfId="25708"/>
    <cellStyle name="Normal 2 3 3 5 3 5" xfId="2462"/>
    <cellStyle name="Normal 2 3 3 5 3 5 2" xfId="25711"/>
    <cellStyle name="Normal 2 3 3 5 3 5 3" xfId="25710"/>
    <cellStyle name="Normal 2 3 3 5 3 6" xfId="2463"/>
    <cellStyle name="Normal 2 3 3 5 3 6 2" xfId="25712"/>
    <cellStyle name="Normal 2 3 3 5 3 7" xfId="25697"/>
    <cellStyle name="Normal 2 3 3 5 3_Sheet3" xfId="2464"/>
    <cellStyle name="Normal 2 3 3 5 4" xfId="2465"/>
    <cellStyle name="Normal 2 3 3 5 4 2" xfId="2466"/>
    <cellStyle name="Normal 2 3 3 5 4 2 2" xfId="2467"/>
    <cellStyle name="Normal 2 3 3 5 4 2 2 2" xfId="2468"/>
    <cellStyle name="Normal 2 3 3 5 4 2 2 2 2" xfId="25716"/>
    <cellStyle name="Normal 2 3 3 5 4 2 2 3" xfId="25715"/>
    <cellStyle name="Normal 2 3 3 5 4 2 2_Sheet3" xfId="2469"/>
    <cellStyle name="Normal 2 3 3 5 4 2 3" xfId="2470"/>
    <cellStyle name="Normal 2 3 3 5 4 2 3 2" xfId="25718"/>
    <cellStyle name="Normal 2 3 3 5 4 2 3 3" xfId="25717"/>
    <cellStyle name="Normal 2 3 3 5 4 2 4" xfId="2471"/>
    <cellStyle name="Normal 2 3 3 5 4 2 4 2" xfId="25720"/>
    <cellStyle name="Normal 2 3 3 5 4 2 4 3" xfId="25719"/>
    <cellStyle name="Normal 2 3 3 5 4 2 5" xfId="2472"/>
    <cellStyle name="Normal 2 3 3 5 4 2 5 2" xfId="25721"/>
    <cellStyle name="Normal 2 3 3 5 4 2 6" xfId="25714"/>
    <cellStyle name="Normal 2 3 3 5 4 2_Sheet3" xfId="2473"/>
    <cellStyle name="Normal 2 3 3 5 4 3" xfId="2474"/>
    <cellStyle name="Normal 2 3 3 5 4 3 2" xfId="2475"/>
    <cellStyle name="Normal 2 3 3 5 4 3 2 2" xfId="25723"/>
    <cellStyle name="Normal 2 3 3 5 4 3 3" xfId="25722"/>
    <cellStyle name="Normal 2 3 3 5 4 3_Sheet3" xfId="2476"/>
    <cellStyle name="Normal 2 3 3 5 4 4" xfId="2477"/>
    <cellStyle name="Normal 2 3 3 5 4 4 2" xfId="25725"/>
    <cellStyle name="Normal 2 3 3 5 4 4 3" xfId="25724"/>
    <cellStyle name="Normal 2 3 3 5 4 5" xfId="2478"/>
    <cellStyle name="Normal 2 3 3 5 4 5 2" xfId="25727"/>
    <cellStyle name="Normal 2 3 3 5 4 5 3" xfId="25726"/>
    <cellStyle name="Normal 2 3 3 5 4 6" xfId="2479"/>
    <cellStyle name="Normal 2 3 3 5 4 6 2" xfId="25728"/>
    <cellStyle name="Normal 2 3 3 5 4 7" xfId="25713"/>
    <cellStyle name="Normal 2 3 3 5 4_Sheet3" xfId="2480"/>
    <cellStyle name="Normal 2 3 3 5 5" xfId="2481"/>
    <cellStyle name="Normal 2 3 3 5 5 2" xfId="2482"/>
    <cellStyle name="Normal 2 3 3 5 5 2 2" xfId="2483"/>
    <cellStyle name="Normal 2 3 3 5 5 2 2 2" xfId="25731"/>
    <cellStyle name="Normal 2 3 3 5 5 2 3" xfId="25730"/>
    <cellStyle name="Normal 2 3 3 5 5 2_Sheet3" xfId="2484"/>
    <cellStyle name="Normal 2 3 3 5 5 3" xfId="2485"/>
    <cellStyle name="Normal 2 3 3 5 5 3 2" xfId="25733"/>
    <cellStyle name="Normal 2 3 3 5 5 3 3" xfId="25732"/>
    <cellStyle name="Normal 2 3 3 5 5 4" xfId="2486"/>
    <cellStyle name="Normal 2 3 3 5 5 4 2" xfId="25735"/>
    <cellStyle name="Normal 2 3 3 5 5 4 3" xfId="25734"/>
    <cellStyle name="Normal 2 3 3 5 5 5" xfId="2487"/>
    <cellStyle name="Normal 2 3 3 5 5 5 2" xfId="25736"/>
    <cellStyle name="Normal 2 3 3 5 5 6" xfId="25729"/>
    <cellStyle name="Normal 2 3 3 5 5_Sheet3" xfId="2488"/>
    <cellStyle name="Normal 2 3 3 5 6" xfId="2489"/>
    <cellStyle name="Normal 2 3 3 5 6 2" xfId="2490"/>
    <cellStyle name="Normal 2 3 3 5 6 2 2" xfId="25738"/>
    <cellStyle name="Normal 2 3 3 5 6 3" xfId="25737"/>
    <cellStyle name="Normal 2 3 3 5 6_Sheet3" xfId="2491"/>
    <cellStyle name="Normal 2 3 3 5 7" xfId="2492"/>
    <cellStyle name="Normal 2 3 3 5 7 2" xfId="25740"/>
    <cellStyle name="Normal 2 3 3 5 7 3" xfId="25739"/>
    <cellStyle name="Normal 2 3 3 5 8" xfId="2493"/>
    <cellStyle name="Normal 2 3 3 5 8 2" xfId="25742"/>
    <cellStyle name="Normal 2 3 3 5 8 3" xfId="25741"/>
    <cellStyle name="Normal 2 3 3 5 9" xfId="2494"/>
    <cellStyle name="Normal 2 3 3 5 9 2" xfId="25743"/>
    <cellStyle name="Normal 2 3 3 5_Sheet3" xfId="2495"/>
    <cellStyle name="Normal 2 3 3 6" xfId="2496"/>
    <cellStyle name="Normal 2 3 3 6 10" xfId="25744"/>
    <cellStyle name="Normal 2 3 3 6 2" xfId="2497"/>
    <cellStyle name="Normal 2 3 3 6 2 2" xfId="2498"/>
    <cellStyle name="Normal 2 3 3 6 2 2 2" xfId="2499"/>
    <cellStyle name="Normal 2 3 3 6 2 2 2 2" xfId="2500"/>
    <cellStyle name="Normal 2 3 3 6 2 2 2 2 2" xfId="25748"/>
    <cellStyle name="Normal 2 3 3 6 2 2 2 3" xfId="25747"/>
    <cellStyle name="Normal 2 3 3 6 2 2 2_Sheet3" xfId="2501"/>
    <cellStyle name="Normal 2 3 3 6 2 2 3" xfId="2502"/>
    <cellStyle name="Normal 2 3 3 6 2 2 3 2" xfId="25750"/>
    <cellStyle name="Normal 2 3 3 6 2 2 3 3" xfId="25749"/>
    <cellStyle name="Normal 2 3 3 6 2 2 4" xfId="2503"/>
    <cellStyle name="Normal 2 3 3 6 2 2 4 2" xfId="25752"/>
    <cellStyle name="Normal 2 3 3 6 2 2 4 3" xfId="25751"/>
    <cellStyle name="Normal 2 3 3 6 2 2 5" xfId="2504"/>
    <cellStyle name="Normal 2 3 3 6 2 2 5 2" xfId="25753"/>
    <cellStyle name="Normal 2 3 3 6 2 2 6" xfId="25746"/>
    <cellStyle name="Normal 2 3 3 6 2 2_Sheet3" xfId="2505"/>
    <cellStyle name="Normal 2 3 3 6 2 3" xfId="2506"/>
    <cellStyle name="Normal 2 3 3 6 2 3 2" xfId="2507"/>
    <cellStyle name="Normal 2 3 3 6 2 3 2 2" xfId="25755"/>
    <cellStyle name="Normal 2 3 3 6 2 3 3" xfId="25754"/>
    <cellStyle name="Normal 2 3 3 6 2 3_Sheet3" xfId="2508"/>
    <cellStyle name="Normal 2 3 3 6 2 4" xfId="2509"/>
    <cellStyle name="Normal 2 3 3 6 2 4 2" xfId="25757"/>
    <cellStyle name="Normal 2 3 3 6 2 4 3" xfId="25756"/>
    <cellStyle name="Normal 2 3 3 6 2 5" xfId="2510"/>
    <cellStyle name="Normal 2 3 3 6 2 5 2" xfId="25759"/>
    <cellStyle name="Normal 2 3 3 6 2 5 3" xfId="25758"/>
    <cellStyle name="Normal 2 3 3 6 2 6" xfId="2511"/>
    <cellStyle name="Normal 2 3 3 6 2 6 2" xfId="25760"/>
    <cellStyle name="Normal 2 3 3 6 2 7" xfId="25745"/>
    <cellStyle name="Normal 2 3 3 6 2_Sheet3" xfId="2512"/>
    <cellStyle name="Normal 2 3 3 6 3" xfId="2513"/>
    <cellStyle name="Normal 2 3 3 6 3 2" xfId="2514"/>
    <cellStyle name="Normal 2 3 3 6 3 2 2" xfId="2515"/>
    <cellStyle name="Normal 2 3 3 6 3 2 2 2" xfId="2516"/>
    <cellStyle name="Normal 2 3 3 6 3 2 2 2 2" xfId="25764"/>
    <cellStyle name="Normal 2 3 3 6 3 2 2 3" xfId="25763"/>
    <cellStyle name="Normal 2 3 3 6 3 2 2_Sheet3" xfId="2517"/>
    <cellStyle name="Normal 2 3 3 6 3 2 3" xfId="2518"/>
    <cellStyle name="Normal 2 3 3 6 3 2 3 2" xfId="25766"/>
    <cellStyle name="Normal 2 3 3 6 3 2 3 3" xfId="25765"/>
    <cellStyle name="Normal 2 3 3 6 3 2 4" xfId="2519"/>
    <cellStyle name="Normal 2 3 3 6 3 2 4 2" xfId="25768"/>
    <cellStyle name="Normal 2 3 3 6 3 2 4 3" xfId="25767"/>
    <cellStyle name="Normal 2 3 3 6 3 2 5" xfId="2520"/>
    <cellStyle name="Normal 2 3 3 6 3 2 5 2" xfId="25769"/>
    <cellStyle name="Normal 2 3 3 6 3 2 6" xfId="25762"/>
    <cellStyle name="Normal 2 3 3 6 3 2_Sheet3" xfId="2521"/>
    <cellStyle name="Normal 2 3 3 6 3 3" xfId="2522"/>
    <cellStyle name="Normal 2 3 3 6 3 3 2" xfId="2523"/>
    <cellStyle name="Normal 2 3 3 6 3 3 2 2" xfId="25771"/>
    <cellStyle name="Normal 2 3 3 6 3 3 3" xfId="25770"/>
    <cellStyle name="Normal 2 3 3 6 3 3_Sheet3" xfId="2524"/>
    <cellStyle name="Normal 2 3 3 6 3 4" xfId="2525"/>
    <cellStyle name="Normal 2 3 3 6 3 4 2" xfId="25773"/>
    <cellStyle name="Normal 2 3 3 6 3 4 3" xfId="25772"/>
    <cellStyle name="Normal 2 3 3 6 3 5" xfId="2526"/>
    <cellStyle name="Normal 2 3 3 6 3 5 2" xfId="25775"/>
    <cellStyle name="Normal 2 3 3 6 3 5 3" xfId="25774"/>
    <cellStyle name="Normal 2 3 3 6 3 6" xfId="2527"/>
    <cellStyle name="Normal 2 3 3 6 3 6 2" xfId="25776"/>
    <cellStyle name="Normal 2 3 3 6 3 7" xfId="25761"/>
    <cellStyle name="Normal 2 3 3 6 3_Sheet3" xfId="2528"/>
    <cellStyle name="Normal 2 3 3 6 4" xfId="2529"/>
    <cellStyle name="Normal 2 3 3 6 4 2" xfId="2530"/>
    <cellStyle name="Normal 2 3 3 6 4 2 2" xfId="2531"/>
    <cellStyle name="Normal 2 3 3 6 4 2 2 2" xfId="2532"/>
    <cellStyle name="Normal 2 3 3 6 4 2 2 2 2" xfId="25780"/>
    <cellStyle name="Normal 2 3 3 6 4 2 2 3" xfId="25779"/>
    <cellStyle name="Normal 2 3 3 6 4 2 2_Sheet3" xfId="2533"/>
    <cellStyle name="Normal 2 3 3 6 4 2 3" xfId="2534"/>
    <cellStyle name="Normal 2 3 3 6 4 2 3 2" xfId="25782"/>
    <cellStyle name="Normal 2 3 3 6 4 2 3 3" xfId="25781"/>
    <cellStyle name="Normal 2 3 3 6 4 2 4" xfId="2535"/>
    <cellStyle name="Normal 2 3 3 6 4 2 4 2" xfId="25784"/>
    <cellStyle name="Normal 2 3 3 6 4 2 4 3" xfId="25783"/>
    <cellStyle name="Normal 2 3 3 6 4 2 5" xfId="2536"/>
    <cellStyle name="Normal 2 3 3 6 4 2 5 2" xfId="25785"/>
    <cellStyle name="Normal 2 3 3 6 4 2 6" xfId="25778"/>
    <cellStyle name="Normal 2 3 3 6 4 2_Sheet3" xfId="2537"/>
    <cellStyle name="Normal 2 3 3 6 4 3" xfId="2538"/>
    <cellStyle name="Normal 2 3 3 6 4 3 2" xfId="2539"/>
    <cellStyle name="Normal 2 3 3 6 4 3 2 2" xfId="25787"/>
    <cellStyle name="Normal 2 3 3 6 4 3 3" xfId="25786"/>
    <cellStyle name="Normal 2 3 3 6 4 3_Sheet3" xfId="2540"/>
    <cellStyle name="Normal 2 3 3 6 4 4" xfId="2541"/>
    <cellStyle name="Normal 2 3 3 6 4 4 2" xfId="25789"/>
    <cellStyle name="Normal 2 3 3 6 4 4 3" xfId="25788"/>
    <cellStyle name="Normal 2 3 3 6 4 5" xfId="2542"/>
    <cellStyle name="Normal 2 3 3 6 4 5 2" xfId="25791"/>
    <cellStyle name="Normal 2 3 3 6 4 5 3" xfId="25790"/>
    <cellStyle name="Normal 2 3 3 6 4 6" xfId="2543"/>
    <cellStyle name="Normal 2 3 3 6 4 6 2" xfId="25792"/>
    <cellStyle name="Normal 2 3 3 6 4 7" xfId="25777"/>
    <cellStyle name="Normal 2 3 3 6 4_Sheet3" xfId="2544"/>
    <cellStyle name="Normal 2 3 3 6 5" xfId="2545"/>
    <cellStyle name="Normal 2 3 3 6 5 2" xfId="2546"/>
    <cellStyle name="Normal 2 3 3 6 5 2 2" xfId="2547"/>
    <cellStyle name="Normal 2 3 3 6 5 2 2 2" xfId="25795"/>
    <cellStyle name="Normal 2 3 3 6 5 2 3" xfId="25794"/>
    <cellStyle name="Normal 2 3 3 6 5 2_Sheet3" xfId="2548"/>
    <cellStyle name="Normal 2 3 3 6 5 3" xfId="2549"/>
    <cellStyle name="Normal 2 3 3 6 5 3 2" xfId="25797"/>
    <cellStyle name="Normal 2 3 3 6 5 3 3" xfId="25796"/>
    <cellStyle name="Normal 2 3 3 6 5 4" xfId="2550"/>
    <cellStyle name="Normal 2 3 3 6 5 4 2" xfId="25799"/>
    <cellStyle name="Normal 2 3 3 6 5 4 3" xfId="25798"/>
    <cellStyle name="Normal 2 3 3 6 5 5" xfId="2551"/>
    <cellStyle name="Normal 2 3 3 6 5 5 2" xfId="25800"/>
    <cellStyle name="Normal 2 3 3 6 5 6" xfId="25793"/>
    <cellStyle name="Normal 2 3 3 6 5_Sheet3" xfId="2552"/>
    <cellStyle name="Normal 2 3 3 6 6" xfId="2553"/>
    <cellStyle name="Normal 2 3 3 6 6 2" xfId="2554"/>
    <cellStyle name="Normal 2 3 3 6 6 2 2" xfId="25802"/>
    <cellStyle name="Normal 2 3 3 6 6 3" xfId="25801"/>
    <cellStyle name="Normal 2 3 3 6 6_Sheet3" xfId="2555"/>
    <cellStyle name="Normal 2 3 3 6 7" xfId="2556"/>
    <cellStyle name="Normal 2 3 3 6 7 2" xfId="25804"/>
    <cellStyle name="Normal 2 3 3 6 7 3" xfId="25803"/>
    <cellStyle name="Normal 2 3 3 6 8" xfId="2557"/>
    <cellStyle name="Normal 2 3 3 6 8 2" xfId="25806"/>
    <cellStyle name="Normal 2 3 3 6 8 3" xfId="25805"/>
    <cellStyle name="Normal 2 3 3 6 9" xfId="2558"/>
    <cellStyle name="Normal 2 3 3 6 9 2" xfId="25807"/>
    <cellStyle name="Normal 2 3 3 6_Sheet3" xfId="2559"/>
    <cellStyle name="Normal 2 3 3 7" xfId="2560"/>
    <cellStyle name="Normal 2 3 3 7 2" xfId="2561"/>
    <cellStyle name="Normal 2 3 3 7 2 2" xfId="2562"/>
    <cellStyle name="Normal 2 3 3 7 2 2 2" xfId="2563"/>
    <cellStyle name="Normal 2 3 3 7 2 2 2 2" xfId="25811"/>
    <cellStyle name="Normal 2 3 3 7 2 2 3" xfId="25810"/>
    <cellStyle name="Normal 2 3 3 7 2 2_Sheet3" xfId="2564"/>
    <cellStyle name="Normal 2 3 3 7 2 3" xfId="2565"/>
    <cellStyle name="Normal 2 3 3 7 2 3 2" xfId="25813"/>
    <cellStyle name="Normal 2 3 3 7 2 3 3" xfId="25812"/>
    <cellStyle name="Normal 2 3 3 7 2 4" xfId="2566"/>
    <cellStyle name="Normal 2 3 3 7 2 4 2" xfId="25815"/>
    <cellStyle name="Normal 2 3 3 7 2 4 3" xfId="25814"/>
    <cellStyle name="Normal 2 3 3 7 2 5" xfId="2567"/>
    <cellStyle name="Normal 2 3 3 7 2 5 2" xfId="25816"/>
    <cellStyle name="Normal 2 3 3 7 2 6" xfId="25809"/>
    <cellStyle name="Normal 2 3 3 7 2_Sheet3" xfId="2568"/>
    <cellStyle name="Normal 2 3 3 7 3" xfId="2569"/>
    <cellStyle name="Normal 2 3 3 7 3 2" xfId="2570"/>
    <cellStyle name="Normal 2 3 3 7 3 2 2" xfId="25818"/>
    <cellStyle name="Normal 2 3 3 7 3 3" xfId="25817"/>
    <cellStyle name="Normal 2 3 3 7 3_Sheet3" xfId="2571"/>
    <cellStyle name="Normal 2 3 3 7 4" xfId="2572"/>
    <cellStyle name="Normal 2 3 3 7 4 2" xfId="25820"/>
    <cellStyle name="Normal 2 3 3 7 4 3" xfId="25819"/>
    <cellStyle name="Normal 2 3 3 7 5" xfId="2573"/>
    <cellStyle name="Normal 2 3 3 7 5 2" xfId="25822"/>
    <cellStyle name="Normal 2 3 3 7 5 3" xfId="25821"/>
    <cellStyle name="Normal 2 3 3 7 6" xfId="2574"/>
    <cellStyle name="Normal 2 3 3 7 6 2" xfId="25823"/>
    <cellStyle name="Normal 2 3 3 7 7" xfId="25808"/>
    <cellStyle name="Normal 2 3 3 7_Sheet3" xfId="2575"/>
    <cellStyle name="Normal 2 3 3 8" xfId="2576"/>
    <cellStyle name="Normal 2 3 3 8 2" xfId="2577"/>
    <cellStyle name="Normal 2 3 3 8 2 2" xfId="2578"/>
    <cellStyle name="Normal 2 3 3 8 2 2 2" xfId="2579"/>
    <cellStyle name="Normal 2 3 3 8 2 2 2 2" xfId="25827"/>
    <cellStyle name="Normal 2 3 3 8 2 2 3" xfId="25826"/>
    <cellStyle name="Normal 2 3 3 8 2 2_Sheet3" xfId="2580"/>
    <cellStyle name="Normal 2 3 3 8 2 3" xfId="2581"/>
    <cellStyle name="Normal 2 3 3 8 2 3 2" xfId="25829"/>
    <cellStyle name="Normal 2 3 3 8 2 3 3" xfId="25828"/>
    <cellStyle name="Normal 2 3 3 8 2 4" xfId="2582"/>
    <cellStyle name="Normal 2 3 3 8 2 4 2" xfId="25831"/>
    <cellStyle name="Normal 2 3 3 8 2 4 3" xfId="25830"/>
    <cellStyle name="Normal 2 3 3 8 2 5" xfId="2583"/>
    <cellStyle name="Normal 2 3 3 8 2 5 2" xfId="25832"/>
    <cellStyle name="Normal 2 3 3 8 2 6" xfId="25825"/>
    <cellStyle name="Normal 2 3 3 8 2_Sheet3" xfId="2584"/>
    <cellStyle name="Normal 2 3 3 8 3" xfId="2585"/>
    <cellStyle name="Normal 2 3 3 8 3 2" xfId="2586"/>
    <cellStyle name="Normal 2 3 3 8 3 2 2" xfId="25834"/>
    <cellStyle name="Normal 2 3 3 8 3 3" xfId="25833"/>
    <cellStyle name="Normal 2 3 3 8 3_Sheet3" xfId="2587"/>
    <cellStyle name="Normal 2 3 3 8 4" xfId="2588"/>
    <cellStyle name="Normal 2 3 3 8 4 2" xfId="25836"/>
    <cellStyle name="Normal 2 3 3 8 4 3" xfId="25835"/>
    <cellStyle name="Normal 2 3 3 8 5" xfId="2589"/>
    <cellStyle name="Normal 2 3 3 8 5 2" xfId="25838"/>
    <cellStyle name="Normal 2 3 3 8 5 3" xfId="25837"/>
    <cellStyle name="Normal 2 3 3 8 6" xfId="2590"/>
    <cellStyle name="Normal 2 3 3 8 6 2" xfId="25839"/>
    <cellStyle name="Normal 2 3 3 8 7" xfId="25824"/>
    <cellStyle name="Normal 2 3 3 8_Sheet3" xfId="2591"/>
    <cellStyle name="Normal 2 3 3 9" xfId="2592"/>
    <cellStyle name="Normal 2 3 3 9 2" xfId="2593"/>
    <cellStyle name="Normal 2 3 3 9 2 2" xfId="2594"/>
    <cellStyle name="Normal 2 3 3 9 2 2 2" xfId="2595"/>
    <cellStyle name="Normal 2 3 3 9 2 2 2 2" xfId="25843"/>
    <cellStyle name="Normal 2 3 3 9 2 2 3" xfId="25842"/>
    <cellStyle name="Normal 2 3 3 9 2 2_Sheet3" xfId="2596"/>
    <cellStyle name="Normal 2 3 3 9 2 3" xfId="2597"/>
    <cellStyle name="Normal 2 3 3 9 2 3 2" xfId="25845"/>
    <cellStyle name="Normal 2 3 3 9 2 3 3" xfId="25844"/>
    <cellStyle name="Normal 2 3 3 9 2 4" xfId="2598"/>
    <cellStyle name="Normal 2 3 3 9 2 4 2" xfId="25847"/>
    <cellStyle name="Normal 2 3 3 9 2 4 3" xfId="25846"/>
    <cellStyle name="Normal 2 3 3 9 2 5" xfId="2599"/>
    <cellStyle name="Normal 2 3 3 9 2 5 2" xfId="25848"/>
    <cellStyle name="Normal 2 3 3 9 2 6" xfId="25841"/>
    <cellStyle name="Normal 2 3 3 9 2_Sheet3" xfId="2600"/>
    <cellStyle name="Normal 2 3 3 9 3" xfId="2601"/>
    <cellStyle name="Normal 2 3 3 9 3 2" xfId="2602"/>
    <cellStyle name="Normal 2 3 3 9 3 2 2" xfId="25850"/>
    <cellStyle name="Normal 2 3 3 9 3 3" xfId="25849"/>
    <cellStyle name="Normal 2 3 3 9 3_Sheet3" xfId="2603"/>
    <cellStyle name="Normal 2 3 3 9 4" xfId="2604"/>
    <cellStyle name="Normal 2 3 3 9 4 2" xfId="25852"/>
    <cellStyle name="Normal 2 3 3 9 4 3" xfId="25851"/>
    <cellStyle name="Normal 2 3 3 9 5" xfId="2605"/>
    <cellStyle name="Normal 2 3 3 9 5 2" xfId="25854"/>
    <cellStyle name="Normal 2 3 3 9 5 3" xfId="25853"/>
    <cellStyle name="Normal 2 3 3 9 6" xfId="2606"/>
    <cellStyle name="Normal 2 3 3 9 6 2" xfId="25855"/>
    <cellStyle name="Normal 2 3 3 9 7" xfId="25840"/>
    <cellStyle name="Normal 2 3 3 9_Sheet3" xfId="2607"/>
    <cellStyle name="Normal 2 3 3_Sheet3" xfId="2608"/>
    <cellStyle name="Normal 2 3 4" xfId="2609"/>
    <cellStyle name="Normal 2 3 4 10" xfId="25856"/>
    <cellStyle name="Normal 2 3 4 2" xfId="2610"/>
    <cellStyle name="Normal 2 3 4 2 2" xfId="2611"/>
    <cellStyle name="Normal 2 3 4 2 2 2" xfId="2612"/>
    <cellStyle name="Normal 2 3 4 2 2 2 2" xfId="2613"/>
    <cellStyle name="Normal 2 3 4 2 2 2 2 2" xfId="25860"/>
    <cellStyle name="Normal 2 3 4 2 2 2 3" xfId="25859"/>
    <cellStyle name="Normal 2 3 4 2 2 2_Sheet3" xfId="2614"/>
    <cellStyle name="Normal 2 3 4 2 2 3" xfId="2615"/>
    <cellStyle name="Normal 2 3 4 2 2 3 2" xfId="25862"/>
    <cellStyle name="Normal 2 3 4 2 2 3 3" xfId="25861"/>
    <cellStyle name="Normal 2 3 4 2 2 4" xfId="2616"/>
    <cellStyle name="Normal 2 3 4 2 2 4 2" xfId="25864"/>
    <cellStyle name="Normal 2 3 4 2 2 4 3" xfId="25863"/>
    <cellStyle name="Normal 2 3 4 2 2 5" xfId="2617"/>
    <cellStyle name="Normal 2 3 4 2 2 5 2" xfId="25865"/>
    <cellStyle name="Normal 2 3 4 2 2 6" xfId="25858"/>
    <cellStyle name="Normal 2 3 4 2 2_Sheet3" xfId="2618"/>
    <cellStyle name="Normal 2 3 4 2 3" xfId="2619"/>
    <cellStyle name="Normal 2 3 4 2 3 2" xfId="2620"/>
    <cellStyle name="Normal 2 3 4 2 3 2 2" xfId="25867"/>
    <cellStyle name="Normal 2 3 4 2 3 3" xfId="25866"/>
    <cellStyle name="Normal 2 3 4 2 3_Sheet3" xfId="2621"/>
    <cellStyle name="Normal 2 3 4 2 4" xfId="2622"/>
    <cellStyle name="Normal 2 3 4 2 4 2" xfId="25869"/>
    <cellStyle name="Normal 2 3 4 2 4 3" xfId="25868"/>
    <cellStyle name="Normal 2 3 4 2 5" xfId="2623"/>
    <cellStyle name="Normal 2 3 4 2 5 2" xfId="25871"/>
    <cellStyle name="Normal 2 3 4 2 5 3" xfId="25870"/>
    <cellStyle name="Normal 2 3 4 2 6" xfId="2624"/>
    <cellStyle name="Normal 2 3 4 2 6 2" xfId="25872"/>
    <cellStyle name="Normal 2 3 4 2 7" xfId="25857"/>
    <cellStyle name="Normal 2 3 4 2_Sheet3" xfId="2625"/>
    <cellStyle name="Normal 2 3 4 3" xfId="2626"/>
    <cellStyle name="Normal 2 3 4 3 2" xfId="2627"/>
    <cellStyle name="Normal 2 3 4 3 2 2" xfId="2628"/>
    <cellStyle name="Normal 2 3 4 3 2 2 2" xfId="2629"/>
    <cellStyle name="Normal 2 3 4 3 2 2 2 2" xfId="25876"/>
    <cellStyle name="Normal 2 3 4 3 2 2 3" xfId="25875"/>
    <cellStyle name="Normal 2 3 4 3 2 2_Sheet3" xfId="2630"/>
    <cellStyle name="Normal 2 3 4 3 2 3" xfId="2631"/>
    <cellStyle name="Normal 2 3 4 3 2 3 2" xfId="25878"/>
    <cellStyle name="Normal 2 3 4 3 2 3 3" xfId="25877"/>
    <cellStyle name="Normal 2 3 4 3 2 4" xfId="2632"/>
    <cellStyle name="Normal 2 3 4 3 2 4 2" xfId="25880"/>
    <cellStyle name="Normal 2 3 4 3 2 4 3" xfId="25879"/>
    <cellStyle name="Normal 2 3 4 3 2 5" xfId="2633"/>
    <cellStyle name="Normal 2 3 4 3 2 5 2" xfId="25881"/>
    <cellStyle name="Normal 2 3 4 3 2 6" xfId="25874"/>
    <cellStyle name="Normal 2 3 4 3 2_Sheet3" xfId="2634"/>
    <cellStyle name="Normal 2 3 4 3 3" xfId="2635"/>
    <cellStyle name="Normal 2 3 4 3 3 2" xfId="2636"/>
    <cellStyle name="Normal 2 3 4 3 3 2 2" xfId="25883"/>
    <cellStyle name="Normal 2 3 4 3 3 3" xfId="25882"/>
    <cellStyle name="Normal 2 3 4 3 3_Sheet3" xfId="2637"/>
    <cellStyle name="Normal 2 3 4 3 4" xfId="2638"/>
    <cellStyle name="Normal 2 3 4 3 4 2" xfId="25885"/>
    <cellStyle name="Normal 2 3 4 3 4 3" xfId="25884"/>
    <cellStyle name="Normal 2 3 4 3 5" xfId="2639"/>
    <cellStyle name="Normal 2 3 4 3 5 2" xfId="25887"/>
    <cellStyle name="Normal 2 3 4 3 5 3" xfId="25886"/>
    <cellStyle name="Normal 2 3 4 3 6" xfId="2640"/>
    <cellStyle name="Normal 2 3 4 3 6 2" xfId="25888"/>
    <cellStyle name="Normal 2 3 4 3 7" xfId="25873"/>
    <cellStyle name="Normal 2 3 4 3_Sheet3" xfId="2641"/>
    <cellStyle name="Normal 2 3 4 4" xfId="2642"/>
    <cellStyle name="Normal 2 3 4 4 2" xfId="2643"/>
    <cellStyle name="Normal 2 3 4 4 2 2" xfId="2644"/>
    <cellStyle name="Normal 2 3 4 4 2 2 2" xfId="2645"/>
    <cellStyle name="Normal 2 3 4 4 2 2 2 2" xfId="25892"/>
    <cellStyle name="Normal 2 3 4 4 2 2 3" xfId="25891"/>
    <cellStyle name="Normal 2 3 4 4 2 2_Sheet3" xfId="2646"/>
    <cellStyle name="Normal 2 3 4 4 2 3" xfId="2647"/>
    <cellStyle name="Normal 2 3 4 4 2 3 2" xfId="25894"/>
    <cellStyle name="Normal 2 3 4 4 2 3 3" xfId="25893"/>
    <cellStyle name="Normal 2 3 4 4 2 4" xfId="2648"/>
    <cellStyle name="Normal 2 3 4 4 2 4 2" xfId="25896"/>
    <cellStyle name="Normal 2 3 4 4 2 4 3" xfId="25895"/>
    <cellStyle name="Normal 2 3 4 4 2 5" xfId="2649"/>
    <cellStyle name="Normal 2 3 4 4 2 5 2" xfId="25897"/>
    <cellStyle name="Normal 2 3 4 4 2 6" xfId="25890"/>
    <cellStyle name="Normal 2 3 4 4 2_Sheet3" xfId="2650"/>
    <cellStyle name="Normal 2 3 4 4 3" xfId="2651"/>
    <cellStyle name="Normal 2 3 4 4 3 2" xfId="2652"/>
    <cellStyle name="Normal 2 3 4 4 3 2 2" xfId="25899"/>
    <cellStyle name="Normal 2 3 4 4 3 3" xfId="25898"/>
    <cellStyle name="Normal 2 3 4 4 3_Sheet3" xfId="2653"/>
    <cellStyle name="Normal 2 3 4 4 4" xfId="2654"/>
    <cellStyle name="Normal 2 3 4 4 4 2" xfId="25901"/>
    <cellStyle name="Normal 2 3 4 4 4 3" xfId="25900"/>
    <cellStyle name="Normal 2 3 4 4 5" xfId="2655"/>
    <cellStyle name="Normal 2 3 4 4 5 2" xfId="25903"/>
    <cellStyle name="Normal 2 3 4 4 5 3" xfId="25902"/>
    <cellStyle name="Normal 2 3 4 4 6" xfId="2656"/>
    <cellStyle name="Normal 2 3 4 4 6 2" xfId="25904"/>
    <cellStyle name="Normal 2 3 4 4 7" xfId="25889"/>
    <cellStyle name="Normal 2 3 4 4_Sheet3" xfId="2657"/>
    <cellStyle name="Normal 2 3 4 5" xfId="2658"/>
    <cellStyle name="Normal 2 3 4 5 2" xfId="2659"/>
    <cellStyle name="Normal 2 3 4 5 2 2" xfId="2660"/>
    <cellStyle name="Normal 2 3 4 5 2 2 2" xfId="25907"/>
    <cellStyle name="Normal 2 3 4 5 2 3" xfId="25906"/>
    <cellStyle name="Normal 2 3 4 5 2_Sheet3" xfId="2661"/>
    <cellStyle name="Normal 2 3 4 5 3" xfId="2662"/>
    <cellStyle name="Normal 2 3 4 5 3 2" xfId="25909"/>
    <cellStyle name="Normal 2 3 4 5 3 3" xfId="25908"/>
    <cellStyle name="Normal 2 3 4 5 4" xfId="2663"/>
    <cellStyle name="Normal 2 3 4 5 4 2" xfId="25911"/>
    <cellStyle name="Normal 2 3 4 5 4 3" xfId="25910"/>
    <cellStyle name="Normal 2 3 4 5 5" xfId="2664"/>
    <cellStyle name="Normal 2 3 4 5 5 2" xfId="25912"/>
    <cellStyle name="Normal 2 3 4 5 6" xfId="25905"/>
    <cellStyle name="Normal 2 3 4 5_Sheet3" xfId="2665"/>
    <cellStyle name="Normal 2 3 4 6" xfId="2666"/>
    <cellStyle name="Normal 2 3 4 6 2" xfId="2667"/>
    <cellStyle name="Normal 2 3 4 6 2 2" xfId="25914"/>
    <cellStyle name="Normal 2 3 4 6 3" xfId="25913"/>
    <cellStyle name="Normal 2 3 4 6_Sheet3" xfId="2668"/>
    <cellStyle name="Normal 2 3 4 7" xfId="2669"/>
    <cellStyle name="Normal 2 3 4 7 2" xfId="25916"/>
    <cellStyle name="Normal 2 3 4 7 3" xfId="25915"/>
    <cellStyle name="Normal 2 3 4 8" xfId="2670"/>
    <cellStyle name="Normal 2 3 4 8 2" xfId="25918"/>
    <cellStyle name="Normal 2 3 4 8 3" xfId="25917"/>
    <cellStyle name="Normal 2 3 4 9" xfId="2671"/>
    <cellStyle name="Normal 2 3 4 9 2" xfId="25919"/>
    <cellStyle name="Normal 2 3 4_Sheet3" xfId="2672"/>
    <cellStyle name="Normal 2 3 5" xfId="2673"/>
    <cellStyle name="Normal 2 3 5 10" xfId="25920"/>
    <cellStyle name="Normal 2 3 5 2" xfId="2674"/>
    <cellStyle name="Normal 2 3 5 2 2" xfId="2675"/>
    <cellStyle name="Normal 2 3 5 2 2 2" xfId="2676"/>
    <cellStyle name="Normal 2 3 5 2 2 2 2" xfId="2677"/>
    <cellStyle name="Normal 2 3 5 2 2 2 2 2" xfId="25924"/>
    <cellStyle name="Normal 2 3 5 2 2 2 3" xfId="25923"/>
    <cellStyle name="Normal 2 3 5 2 2 2_Sheet3" xfId="2678"/>
    <cellStyle name="Normal 2 3 5 2 2 3" xfId="2679"/>
    <cellStyle name="Normal 2 3 5 2 2 3 2" xfId="25926"/>
    <cellStyle name="Normal 2 3 5 2 2 3 3" xfId="25925"/>
    <cellStyle name="Normal 2 3 5 2 2 4" xfId="2680"/>
    <cellStyle name="Normal 2 3 5 2 2 4 2" xfId="25928"/>
    <cellStyle name="Normal 2 3 5 2 2 4 3" xfId="25927"/>
    <cellStyle name="Normal 2 3 5 2 2 5" xfId="2681"/>
    <cellStyle name="Normal 2 3 5 2 2 5 2" xfId="25929"/>
    <cellStyle name="Normal 2 3 5 2 2 6" xfId="25922"/>
    <cellStyle name="Normal 2 3 5 2 2_Sheet3" xfId="2682"/>
    <cellStyle name="Normal 2 3 5 2 3" xfId="2683"/>
    <cellStyle name="Normal 2 3 5 2 3 2" xfId="2684"/>
    <cellStyle name="Normal 2 3 5 2 3 2 2" xfId="25931"/>
    <cellStyle name="Normal 2 3 5 2 3 3" xfId="25930"/>
    <cellStyle name="Normal 2 3 5 2 3_Sheet3" xfId="2685"/>
    <cellStyle name="Normal 2 3 5 2 4" xfId="2686"/>
    <cellStyle name="Normal 2 3 5 2 4 2" xfId="25933"/>
    <cellStyle name="Normal 2 3 5 2 4 3" xfId="25932"/>
    <cellStyle name="Normal 2 3 5 2 5" xfId="2687"/>
    <cellStyle name="Normal 2 3 5 2 5 2" xfId="25935"/>
    <cellStyle name="Normal 2 3 5 2 5 3" xfId="25934"/>
    <cellStyle name="Normal 2 3 5 2 6" xfId="2688"/>
    <cellStyle name="Normal 2 3 5 2 6 2" xfId="25936"/>
    <cellStyle name="Normal 2 3 5 2 7" xfId="25921"/>
    <cellStyle name="Normal 2 3 5 2_Sheet3" xfId="2689"/>
    <cellStyle name="Normal 2 3 5 3" xfId="2690"/>
    <cellStyle name="Normal 2 3 5 3 2" xfId="2691"/>
    <cellStyle name="Normal 2 3 5 3 2 2" xfId="2692"/>
    <cellStyle name="Normal 2 3 5 3 2 2 2" xfId="2693"/>
    <cellStyle name="Normal 2 3 5 3 2 2 2 2" xfId="25940"/>
    <cellStyle name="Normal 2 3 5 3 2 2 3" xfId="25939"/>
    <cellStyle name="Normal 2 3 5 3 2 2_Sheet3" xfId="2694"/>
    <cellStyle name="Normal 2 3 5 3 2 3" xfId="2695"/>
    <cellStyle name="Normal 2 3 5 3 2 3 2" xfId="25942"/>
    <cellStyle name="Normal 2 3 5 3 2 3 3" xfId="25941"/>
    <cellStyle name="Normal 2 3 5 3 2 4" xfId="2696"/>
    <cellStyle name="Normal 2 3 5 3 2 4 2" xfId="25944"/>
    <cellStyle name="Normal 2 3 5 3 2 4 3" xfId="25943"/>
    <cellStyle name="Normal 2 3 5 3 2 5" xfId="2697"/>
    <cellStyle name="Normal 2 3 5 3 2 5 2" xfId="25945"/>
    <cellStyle name="Normal 2 3 5 3 2 6" xfId="25938"/>
    <cellStyle name="Normal 2 3 5 3 2_Sheet3" xfId="2698"/>
    <cellStyle name="Normal 2 3 5 3 3" xfId="2699"/>
    <cellStyle name="Normal 2 3 5 3 3 2" xfId="2700"/>
    <cellStyle name="Normal 2 3 5 3 3 2 2" xfId="25947"/>
    <cellStyle name="Normal 2 3 5 3 3 3" xfId="25946"/>
    <cellStyle name="Normal 2 3 5 3 3_Sheet3" xfId="2701"/>
    <cellStyle name="Normal 2 3 5 3 4" xfId="2702"/>
    <cellStyle name="Normal 2 3 5 3 4 2" xfId="25949"/>
    <cellStyle name="Normal 2 3 5 3 4 3" xfId="25948"/>
    <cellStyle name="Normal 2 3 5 3 5" xfId="2703"/>
    <cellStyle name="Normal 2 3 5 3 5 2" xfId="25951"/>
    <cellStyle name="Normal 2 3 5 3 5 3" xfId="25950"/>
    <cellStyle name="Normal 2 3 5 3 6" xfId="2704"/>
    <cellStyle name="Normal 2 3 5 3 6 2" xfId="25952"/>
    <cellStyle name="Normal 2 3 5 3 7" xfId="25937"/>
    <cellStyle name="Normal 2 3 5 3_Sheet3" xfId="2705"/>
    <cellStyle name="Normal 2 3 5 4" xfId="2706"/>
    <cellStyle name="Normal 2 3 5 4 2" xfId="2707"/>
    <cellStyle name="Normal 2 3 5 4 2 2" xfId="2708"/>
    <cellStyle name="Normal 2 3 5 4 2 2 2" xfId="2709"/>
    <cellStyle name="Normal 2 3 5 4 2 2 2 2" xfId="25956"/>
    <cellStyle name="Normal 2 3 5 4 2 2 3" xfId="25955"/>
    <cellStyle name="Normal 2 3 5 4 2 2_Sheet3" xfId="2710"/>
    <cellStyle name="Normal 2 3 5 4 2 3" xfId="2711"/>
    <cellStyle name="Normal 2 3 5 4 2 3 2" xfId="25958"/>
    <cellStyle name="Normal 2 3 5 4 2 3 3" xfId="25957"/>
    <cellStyle name="Normal 2 3 5 4 2 4" xfId="2712"/>
    <cellStyle name="Normal 2 3 5 4 2 4 2" xfId="25960"/>
    <cellStyle name="Normal 2 3 5 4 2 4 3" xfId="25959"/>
    <cellStyle name="Normal 2 3 5 4 2 5" xfId="2713"/>
    <cellStyle name="Normal 2 3 5 4 2 5 2" xfId="25961"/>
    <cellStyle name="Normal 2 3 5 4 2 6" xfId="25954"/>
    <cellStyle name="Normal 2 3 5 4 2_Sheet3" xfId="2714"/>
    <cellStyle name="Normal 2 3 5 4 3" xfId="2715"/>
    <cellStyle name="Normal 2 3 5 4 3 2" xfId="2716"/>
    <cellStyle name="Normal 2 3 5 4 3 2 2" xfId="25963"/>
    <cellStyle name="Normal 2 3 5 4 3 3" xfId="25962"/>
    <cellStyle name="Normal 2 3 5 4 3_Sheet3" xfId="2717"/>
    <cellStyle name="Normal 2 3 5 4 4" xfId="2718"/>
    <cellStyle name="Normal 2 3 5 4 4 2" xfId="25965"/>
    <cellStyle name="Normal 2 3 5 4 4 3" xfId="25964"/>
    <cellStyle name="Normal 2 3 5 4 5" xfId="2719"/>
    <cellStyle name="Normal 2 3 5 4 5 2" xfId="25967"/>
    <cellStyle name="Normal 2 3 5 4 5 3" xfId="25966"/>
    <cellStyle name="Normal 2 3 5 4 6" xfId="2720"/>
    <cellStyle name="Normal 2 3 5 4 6 2" xfId="25968"/>
    <cellStyle name="Normal 2 3 5 4 7" xfId="25953"/>
    <cellStyle name="Normal 2 3 5 4_Sheet3" xfId="2721"/>
    <cellStyle name="Normal 2 3 5 5" xfId="2722"/>
    <cellStyle name="Normal 2 3 5 5 2" xfId="2723"/>
    <cellStyle name="Normal 2 3 5 5 2 2" xfId="2724"/>
    <cellStyle name="Normal 2 3 5 5 2 2 2" xfId="25971"/>
    <cellStyle name="Normal 2 3 5 5 2 3" xfId="25970"/>
    <cellStyle name="Normal 2 3 5 5 2_Sheet3" xfId="2725"/>
    <cellStyle name="Normal 2 3 5 5 3" xfId="2726"/>
    <cellStyle name="Normal 2 3 5 5 3 2" xfId="25973"/>
    <cellStyle name="Normal 2 3 5 5 3 3" xfId="25972"/>
    <cellStyle name="Normal 2 3 5 5 4" xfId="2727"/>
    <cellStyle name="Normal 2 3 5 5 4 2" xfId="25975"/>
    <cellStyle name="Normal 2 3 5 5 4 3" xfId="25974"/>
    <cellStyle name="Normal 2 3 5 5 5" xfId="2728"/>
    <cellStyle name="Normal 2 3 5 5 5 2" xfId="25976"/>
    <cellStyle name="Normal 2 3 5 5 6" xfId="25969"/>
    <cellStyle name="Normal 2 3 5 5_Sheet3" xfId="2729"/>
    <cellStyle name="Normal 2 3 5 6" xfId="2730"/>
    <cellStyle name="Normal 2 3 5 6 2" xfId="2731"/>
    <cellStyle name="Normal 2 3 5 6 2 2" xfId="25978"/>
    <cellStyle name="Normal 2 3 5 6 3" xfId="25977"/>
    <cellStyle name="Normal 2 3 5 6_Sheet3" xfId="2732"/>
    <cellStyle name="Normal 2 3 5 7" xfId="2733"/>
    <cellStyle name="Normal 2 3 5 7 2" xfId="25980"/>
    <cellStyle name="Normal 2 3 5 7 3" xfId="25979"/>
    <cellStyle name="Normal 2 3 5 8" xfId="2734"/>
    <cellStyle name="Normal 2 3 5 8 2" xfId="25982"/>
    <cellStyle name="Normal 2 3 5 8 3" xfId="25981"/>
    <cellStyle name="Normal 2 3 5 9" xfId="2735"/>
    <cellStyle name="Normal 2 3 5 9 2" xfId="25983"/>
    <cellStyle name="Normal 2 3 5_Sheet3" xfId="2736"/>
    <cellStyle name="Normal 2 3 6" xfId="2737"/>
    <cellStyle name="Normal 2 3 6 10" xfId="25984"/>
    <cellStyle name="Normal 2 3 6 2" xfId="2738"/>
    <cellStyle name="Normal 2 3 6 2 2" xfId="2739"/>
    <cellStyle name="Normal 2 3 6 2 2 2" xfId="2740"/>
    <cellStyle name="Normal 2 3 6 2 2 2 2" xfId="2741"/>
    <cellStyle name="Normal 2 3 6 2 2 2 2 2" xfId="25988"/>
    <cellStyle name="Normal 2 3 6 2 2 2 3" xfId="25987"/>
    <cellStyle name="Normal 2 3 6 2 2 2_Sheet3" xfId="2742"/>
    <cellStyle name="Normal 2 3 6 2 2 3" xfId="2743"/>
    <cellStyle name="Normal 2 3 6 2 2 3 2" xfId="25990"/>
    <cellStyle name="Normal 2 3 6 2 2 3 3" xfId="25989"/>
    <cellStyle name="Normal 2 3 6 2 2 4" xfId="2744"/>
    <cellStyle name="Normal 2 3 6 2 2 4 2" xfId="25992"/>
    <cellStyle name="Normal 2 3 6 2 2 4 3" xfId="25991"/>
    <cellStyle name="Normal 2 3 6 2 2 5" xfId="2745"/>
    <cellStyle name="Normal 2 3 6 2 2 5 2" xfId="25993"/>
    <cellStyle name="Normal 2 3 6 2 2 6" xfId="25986"/>
    <cellStyle name="Normal 2 3 6 2 2_Sheet3" xfId="2746"/>
    <cellStyle name="Normal 2 3 6 2 3" xfId="2747"/>
    <cellStyle name="Normal 2 3 6 2 3 2" xfId="2748"/>
    <cellStyle name="Normal 2 3 6 2 3 2 2" xfId="25995"/>
    <cellStyle name="Normal 2 3 6 2 3 3" xfId="25994"/>
    <cellStyle name="Normal 2 3 6 2 3_Sheet3" xfId="2749"/>
    <cellStyle name="Normal 2 3 6 2 4" xfId="2750"/>
    <cellStyle name="Normal 2 3 6 2 4 2" xfId="25997"/>
    <cellStyle name="Normal 2 3 6 2 4 3" xfId="25996"/>
    <cellStyle name="Normal 2 3 6 2 5" xfId="2751"/>
    <cellStyle name="Normal 2 3 6 2 5 2" xfId="25999"/>
    <cellStyle name="Normal 2 3 6 2 5 3" xfId="25998"/>
    <cellStyle name="Normal 2 3 6 2 6" xfId="2752"/>
    <cellStyle name="Normal 2 3 6 2 6 2" xfId="26000"/>
    <cellStyle name="Normal 2 3 6 2 7" xfId="25985"/>
    <cellStyle name="Normal 2 3 6 2_Sheet3" xfId="2753"/>
    <cellStyle name="Normal 2 3 6 3" xfId="2754"/>
    <cellStyle name="Normal 2 3 6 3 2" xfId="2755"/>
    <cellStyle name="Normal 2 3 6 3 2 2" xfId="2756"/>
    <cellStyle name="Normal 2 3 6 3 2 2 2" xfId="2757"/>
    <cellStyle name="Normal 2 3 6 3 2 2 2 2" xfId="26004"/>
    <cellStyle name="Normal 2 3 6 3 2 2 3" xfId="26003"/>
    <cellStyle name="Normal 2 3 6 3 2 2_Sheet3" xfId="2758"/>
    <cellStyle name="Normal 2 3 6 3 2 3" xfId="2759"/>
    <cellStyle name="Normal 2 3 6 3 2 3 2" xfId="26006"/>
    <cellStyle name="Normal 2 3 6 3 2 3 3" xfId="26005"/>
    <cellStyle name="Normal 2 3 6 3 2 4" xfId="2760"/>
    <cellStyle name="Normal 2 3 6 3 2 4 2" xfId="26008"/>
    <cellStyle name="Normal 2 3 6 3 2 4 3" xfId="26007"/>
    <cellStyle name="Normal 2 3 6 3 2 5" xfId="2761"/>
    <cellStyle name="Normal 2 3 6 3 2 5 2" xfId="26009"/>
    <cellStyle name="Normal 2 3 6 3 2 6" xfId="26002"/>
    <cellStyle name="Normal 2 3 6 3 2_Sheet3" xfId="2762"/>
    <cellStyle name="Normal 2 3 6 3 3" xfId="2763"/>
    <cellStyle name="Normal 2 3 6 3 3 2" xfId="2764"/>
    <cellStyle name="Normal 2 3 6 3 3 2 2" xfId="26011"/>
    <cellStyle name="Normal 2 3 6 3 3 3" xfId="26010"/>
    <cellStyle name="Normal 2 3 6 3 3_Sheet3" xfId="2765"/>
    <cellStyle name="Normal 2 3 6 3 4" xfId="2766"/>
    <cellStyle name="Normal 2 3 6 3 4 2" xfId="26013"/>
    <cellStyle name="Normal 2 3 6 3 4 3" xfId="26012"/>
    <cellStyle name="Normal 2 3 6 3 5" xfId="2767"/>
    <cellStyle name="Normal 2 3 6 3 5 2" xfId="26015"/>
    <cellStyle name="Normal 2 3 6 3 5 3" xfId="26014"/>
    <cellStyle name="Normal 2 3 6 3 6" xfId="2768"/>
    <cellStyle name="Normal 2 3 6 3 6 2" xfId="26016"/>
    <cellStyle name="Normal 2 3 6 3 7" xfId="26001"/>
    <cellStyle name="Normal 2 3 6 3_Sheet3" xfId="2769"/>
    <cellStyle name="Normal 2 3 6 4" xfId="2770"/>
    <cellStyle name="Normal 2 3 6 4 2" xfId="2771"/>
    <cellStyle name="Normal 2 3 6 4 2 2" xfId="2772"/>
    <cellStyle name="Normal 2 3 6 4 2 2 2" xfId="2773"/>
    <cellStyle name="Normal 2 3 6 4 2 2 2 2" xfId="26020"/>
    <cellStyle name="Normal 2 3 6 4 2 2 3" xfId="26019"/>
    <cellStyle name="Normal 2 3 6 4 2 2_Sheet3" xfId="2774"/>
    <cellStyle name="Normal 2 3 6 4 2 3" xfId="2775"/>
    <cellStyle name="Normal 2 3 6 4 2 3 2" xfId="26022"/>
    <cellStyle name="Normal 2 3 6 4 2 3 3" xfId="26021"/>
    <cellStyle name="Normal 2 3 6 4 2 4" xfId="2776"/>
    <cellStyle name="Normal 2 3 6 4 2 4 2" xfId="26024"/>
    <cellStyle name="Normal 2 3 6 4 2 4 3" xfId="26023"/>
    <cellStyle name="Normal 2 3 6 4 2 5" xfId="2777"/>
    <cellStyle name="Normal 2 3 6 4 2 5 2" xfId="26025"/>
    <cellStyle name="Normal 2 3 6 4 2 6" xfId="26018"/>
    <cellStyle name="Normal 2 3 6 4 2_Sheet3" xfId="2778"/>
    <cellStyle name="Normal 2 3 6 4 3" xfId="2779"/>
    <cellStyle name="Normal 2 3 6 4 3 2" xfId="2780"/>
    <cellStyle name="Normal 2 3 6 4 3 2 2" xfId="26027"/>
    <cellStyle name="Normal 2 3 6 4 3 3" xfId="26026"/>
    <cellStyle name="Normal 2 3 6 4 3_Sheet3" xfId="2781"/>
    <cellStyle name="Normal 2 3 6 4 4" xfId="2782"/>
    <cellStyle name="Normal 2 3 6 4 4 2" xfId="26029"/>
    <cellStyle name="Normal 2 3 6 4 4 3" xfId="26028"/>
    <cellStyle name="Normal 2 3 6 4 5" xfId="2783"/>
    <cellStyle name="Normal 2 3 6 4 5 2" xfId="26031"/>
    <cellStyle name="Normal 2 3 6 4 5 3" xfId="26030"/>
    <cellStyle name="Normal 2 3 6 4 6" xfId="2784"/>
    <cellStyle name="Normal 2 3 6 4 6 2" xfId="26032"/>
    <cellStyle name="Normal 2 3 6 4 7" xfId="26017"/>
    <cellStyle name="Normal 2 3 6 4_Sheet3" xfId="2785"/>
    <cellStyle name="Normal 2 3 6 5" xfId="2786"/>
    <cellStyle name="Normal 2 3 6 5 2" xfId="2787"/>
    <cellStyle name="Normal 2 3 6 5 2 2" xfId="2788"/>
    <cellStyle name="Normal 2 3 6 5 2 2 2" xfId="26035"/>
    <cellStyle name="Normal 2 3 6 5 2 3" xfId="26034"/>
    <cellStyle name="Normal 2 3 6 5 2_Sheet3" xfId="2789"/>
    <cellStyle name="Normal 2 3 6 5 3" xfId="2790"/>
    <cellStyle name="Normal 2 3 6 5 3 2" xfId="26037"/>
    <cellStyle name="Normal 2 3 6 5 3 3" xfId="26036"/>
    <cellStyle name="Normal 2 3 6 5 4" xfId="2791"/>
    <cellStyle name="Normal 2 3 6 5 4 2" xfId="26039"/>
    <cellStyle name="Normal 2 3 6 5 4 3" xfId="26038"/>
    <cellStyle name="Normal 2 3 6 5 5" xfId="2792"/>
    <cellStyle name="Normal 2 3 6 5 5 2" xfId="26040"/>
    <cellStyle name="Normal 2 3 6 5 6" xfId="26033"/>
    <cellStyle name="Normal 2 3 6 5_Sheet3" xfId="2793"/>
    <cellStyle name="Normal 2 3 6 6" xfId="2794"/>
    <cellStyle name="Normal 2 3 6 6 2" xfId="2795"/>
    <cellStyle name="Normal 2 3 6 6 2 2" xfId="26042"/>
    <cellStyle name="Normal 2 3 6 6 3" xfId="26041"/>
    <cellStyle name="Normal 2 3 6 6_Sheet3" xfId="2796"/>
    <cellStyle name="Normal 2 3 6 7" xfId="2797"/>
    <cellStyle name="Normal 2 3 6 7 2" xfId="26044"/>
    <cellStyle name="Normal 2 3 6 7 3" xfId="26043"/>
    <cellStyle name="Normal 2 3 6 8" xfId="2798"/>
    <cellStyle name="Normal 2 3 6 8 2" xfId="26046"/>
    <cellStyle name="Normal 2 3 6 8 3" xfId="26045"/>
    <cellStyle name="Normal 2 3 6 9" xfId="2799"/>
    <cellStyle name="Normal 2 3 6 9 2" xfId="26047"/>
    <cellStyle name="Normal 2 3 6_Sheet3" xfId="2800"/>
    <cellStyle name="Normal 2 3 7" xfId="2801"/>
    <cellStyle name="Normal 2 3 7 10" xfId="26048"/>
    <cellStyle name="Normal 2 3 7 2" xfId="2802"/>
    <cellStyle name="Normal 2 3 7 2 2" xfId="2803"/>
    <cellStyle name="Normal 2 3 7 2 2 2" xfId="2804"/>
    <cellStyle name="Normal 2 3 7 2 2 2 2" xfId="2805"/>
    <cellStyle name="Normal 2 3 7 2 2 2 2 2" xfId="26052"/>
    <cellStyle name="Normal 2 3 7 2 2 2 3" xfId="26051"/>
    <cellStyle name="Normal 2 3 7 2 2 2_Sheet3" xfId="2806"/>
    <cellStyle name="Normal 2 3 7 2 2 3" xfId="2807"/>
    <cellStyle name="Normal 2 3 7 2 2 3 2" xfId="26054"/>
    <cellStyle name="Normal 2 3 7 2 2 3 3" xfId="26053"/>
    <cellStyle name="Normal 2 3 7 2 2 4" xfId="2808"/>
    <cellStyle name="Normal 2 3 7 2 2 4 2" xfId="26056"/>
    <cellStyle name="Normal 2 3 7 2 2 4 3" xfId="26055"/>
    <cellStyle name="Normal 2 3 7 2 2 5" xfId="2809"/>
    <cellStyle name="Normal 2 3 7 2 2 5 2" xfId="26057"/>
    <cellStyle name="Normal 2 3 7 2 2 6" xfId="26050"/>
    <cellStyle name="Normal 2 3 7 2 2_Sheet3" xfId="2810"/>
    <cellStyle name="Normal 2 3 7 2 3" xfId="2811"/>
    <cellStyle name="Normal 2 3 7 2 3 2" xfId="2812"/>
    <cellStyle name="Normal 2 3 7 2 3 2 2" xfId="26059"/>
    <cellStyle name="Normal 2 3 7 2 3 3" xfId="26058"/>
    <cellStyle name="Normal 2 3 7 2 3_Sheet3" xfId="2813"/>
    <cellStyle name="Normal 2 3 7 2 4" xfId="2814"/>
    <cellStyle name="Normal 2 3 7 2 4 2" xfId="26061"/>
    <cellStyle name="Normal 2 3 7 2 4 3" xfId="26060"/>
    <cellStyle name="Normal 2 3 7 2 5" xfId="2815"/>
    <cellStyle name="Normal 2 3 7 2 5 2" xfId="26063"/>
    <cellStyle name="Normal 2 3 7 2 5 3" xfId="26062"/>
    <cellStyle name="Normal 2 3 7 2 6" xfId="2816"/>
    <cellStyle name="Normal 2 3 7 2 6 2" xfId="26064"/>
    <cellStyle name="Normal 2 3 7 2 7" xfId="26049"/>
    <cellStyle name="Normal 2 3 7 2_Sheet3" xfId="2817"/>
    <cellStyle name="Normal 2 3 7 3" xfId="2818"/>
    <cellStyle name="Normal 2 3 7 3 2" xfId="2819"/>
    <cellStyle name="Normal 2 3 7 3 2 2" xfId="2820"/>
    <cellStyle name="Normal 2 3 7 3 2 2 2" xfId="2821"/>
    <cellStyle name="Normal 2 3 7 3 2 2 2 2" xfId="26068"/>
    <cellStyle name="Normal 2 3 7 3 2 2 3" xfId="26067"/>
    <cellStyle name="Normal 2 3 7 3 2 2_Sheet3" xfId="2822"/>
    <cellStyle name="Normal 2 3 7 3 2 3" xfId="2823"/>
    <cellStyle name="Normal 2 3 7 3 2 3 2" xfId="26070"/>
    <cellStyle name="Normal 2 3 7 3 2 3 3" xfId="26069"/>
    <cellStyle name="Normal 2 3 7 3 2 4" xfId="2824"/>
    <cellStyle name="Normal 2 3 7 3 2 4 2" xfId="26072"/>
    <cellStyle name="Normal 2 3 7 3 2 4 3" xfId="26071"/>
    <cellStyle name="Normal 2 3 7 3 2 5" xfId="2825"/>
    <cellStyle name="Normal 2 3 7 3 2 5 2" xfId="26073"/>
    <cellStyle name="Normal 2 3 7 3 2 6" xfId="26066"/>
    <cellStyle name="Normal 2 3 7 3 2_Sheet3" xfId="2826"/>
    <cellStyle name="Normal 2 3 7 3 3" xfId="2827"/>
    <cellStyle name="Normal 2 3 7 3 3 2" xfId="2828"/>
    <cellStyle name="Normal 2 3 7 3 3 2 2" xfId="26075"/>
    <cellStyle name="Normal 2 3 7 3 3 3" xfId="26074"/>
    <cellStyle name="Normal 2 3 7 3 3_Sheet3" xfId="2829"/>
    <cellStyle name="Normal 2 3 7 3 4" xfId="2830"/>
    <cellStyle name="Normal 2 3 7 3 4 2" xfId="26077"/>
    <cellStyle name="Normal 2 3 7 3 4 3" xfId="26076"/>
    <cellStyle name="Normal 2 3 7 3 5" xfId="2831"/>
    <cellStyle name="Normal 2 3 7 3 5 2" xfId="26079"/>
    <cellStyle name="Normal 2 3 7 3 5 3" xfId="26078"/>
    <cellStyle name="Normal 2 3 7 3 6" xfId="2832"/>
    <cellStyle name="Normal 2 3 7 3 6 2" xfId="26080"/>
    <cellStyle name="Normal 2 3 7 3 7" xfId="26065"/>
    <cellStyle name="Normal 2 3 7 3_Sheet3" xfId="2833"/>
    <cellStyle name="Normal 2 3 7 4" xfId="2834"/>
    <cellStyle name="Normal 2 3 7 4 2" xfId="2835"/>
    <cellStyle name="Normal 2 3 7 4 2 2" xfId="2836"/>
    <cellStyle name="Normal 2 3 7 4 2 2 2" xfId="2837"/>
    <cellStyle name="Normal 2 3 7 4 2 2 2 2" xfId="26084"/>
    <cellStyle name="Normal 2 3 7 4 2 2 3" xfId="26083"/>
    <cellStyle name="Normal 2 3 7 4 2 2_Sheet3" xfId="2838"/>
    <cellStyle name="Normal 2 3 7 4 2 3" xfId="2839"/>
    <cellStyle name="Normal 2 3 7 4 2 3 2" xfId="26086"/>
    <cellStyle name="Normal 2 3 7 4 2 3 3" xfId="26085"/>
    <cellStyle name="Normal 2 3 7 4 2 4" xfId="2840"/>
    <cellStyle name="Normal 2 3 7 4 2 4 2" xfId="26088"/>
    <cellStyle name="Normal 2 3 7 4 2 4 3" xfId="26087"/>
    <cellStyle name="Normal 2 3 7 4 2 5" xfId="2841"/>
    <cellStyle name="Normal 2 3 7 4 2 5 2" xfId="26089"/>
    <cellStyle name="Normal 2 3 7 4 2 6" xfId="26082"/>
    <cellStyle name="Normal 2 3 7 4 2_Sheet3" xfId="2842"/>
    <cellStyle name="Normal 2 3 7 4 3" xfId="2843"/>
    <cellStyle name="Normal 2 3 7 4 3 2" xfId="2844"/>
    <cellStyle name="Normal 2 3 7 4 3 2 2" xfId="26091"/>
    <cellStyle name="Normal 2 3 7 4 3 3" xfId="26090"/>
    <cellStyle name="Normal 2 3 7 4 3_Sheet3" xfId="2845"/>
    <cellStyle name="Normal 2 3 7 4 4" xfId="2846"/>
    <cellStyle name="Normal 2 3 7 4 4 2" xfId="26093"/>
    <cellStyle name="Normal 2 3 7 4 4 3" xfId="26092"/>
    <cellStyle name="Normal 2 3 7 4 5" xfId="2847"/>
    <cellStyle name="Normal 2 3 7 4 5 2" xfId="26095"/>
    <cellStyle name="Normal 2 3 7 4 5 3" xfId="26094"/>
    <cellStyle name="Normal 2 3 7 4 6" xfId="2848"/>
    <cellStyle name="Normal 2 3 7 4 6 2" xfId="26096"/>
    <cellStyle name="Normal 2 3 7 4 7" xfId="26081"/>
    <cellStyle name="Normal 2 3 7 4_Sheet3" xfId="2849"/>
    <cellStyle name="Normal 2 3 7 5" xfId="2850"/>
    <cellStyle name="Normal 2 3 7 5 2" xfId="2851"/>
    <cellStyle name="Normal 2 3 7 5 2 2" xfId="2852"/>
    <cellStyle name="Normal 2 3 7 5 2 2 2" xfId="26099"/>
    <cellStyle name="Normal 2 3 7 5 2 3" xfId="26098"/>
    <cellStyle name="Normal 2 3 7 5 2_Sheet3" xfId="2853"/>
    <cellStyle name="Normal 2 3 7 5 3" xfId="2854"/>
    <cellStyle name="Normal 2 3 7 5 3 2" xfId="26101"/>
    <cellStyle name="Normal 2 3 7 5 3 3" xfId="26100"/>
    <cellStyle name="Normal 2 3 7 5 4" xfId="2855"/>
    <cellStyle name="Normal 2 3 7 5 4 2" xfId="26103"/>
    <cellStyle name="Normal 2 3 7 5 4 3" xfId="26102"/>
    <cellStyle name="Normal 2 3 7 5 5" xfId="2856"/>
    <cellStyle name="Normal 2 3 7 5 5 2" xfId="26104"/>
    <cellStyle name="Normal 2 3 7 5 6" xfId="26097"/>
    <cellStyle name="Normal 2 3 7 5_Sheet3" xfId="2857"/>
    <cellStyle name="Normal 2 3 7 6" xfId="2858"/>
    <cellStyle name="Normal 2 3 7 6 2" xfId="2859"/>
    <cellStyle name="Normal 2 3 7 6 2 2" xfId="26106"/>
    <cellStyle name="Normal 2 3 7 6 3" xfId="26105"/>
    <cellStyle name="Normal 2 3 7 6_Sheet3" xfId="2860"/>
    <cellStyle name="Normal 2 3 7 7" xfId="2861"/>
    <cellStyle name="Normal 2 3 7 7 2" xfId="26108"/>
    <cellStyle name="Normal 2 3 7 7 3" xfId="26107"/>
    <cellStyle name="Normal 2 3 7 8" xfId="2862"/>
    <cellStyle name="Normal 2 3 7 8 2" xfId="26110"/>
    <cellStyle name="Normal 2 3 7 8 3" xfId="26109"/>
    <cellStyle name="Normal 2 3 7 9" xfId="2863"/>
    <cellStyle name="Normal 2 3 7 9 2" xfId="26111"/>
    <cellStyle name="Normal 2 3 7_Sheet3" xfId="2864"/>
    <cellStyle name="Normal 2 3 8" xfId="2865"/>
    <cellStyle name="Normal 2 3 8 10" xfId="26112"/>
    <cellStyle name="Normal 2 3 8 2" xfId="2866"/>
    <cellStyle name="Normal 2 3 8 2 2" xfId="2867"/>
    <cellStyle name="Normal 2 3 8 2 2 2" xfId="2868"/>
    <cellStyle name="Normal 2 3 8 2 2 2 2" xfId="2869"/>
    <cellStyle name="Normal 2 3 8 2 2 2 2 2" xfId="26116"/>
    <cellStyle name="Normal 2 3 8 2 2 2 3" xfId="26115"/>
    <cellStyle name="Normal 2 3 8 2 2 2_Sheet3" xfId="2870"/>
    <cellStyle name="Normal 2 3 8 2 2 3" xfId="2871"/>
    <cellStyle name="Normal 2 3 8 2 2 3 2" xfId="26118"/>
    <cellStyle name="Normal 2 3 8 2 2 3 3" xfId="26117"/>
    <cellStyle name="Normal 2 3 8 2 2 4" xfId="2872"/>
    <cellStyle name="Normal 2 3 8 2 2 4 2" xfId="26120"/>
    <cellStyle name="Normal 2 3 8 2 2 4 3" xfId="26119"/>
    <cellStyle name="Normal 2 3 8 2 2 5" xfId="2873"/>
    <cellStyle name="Normal 2 3 8 2 2 5 2" xfId="26121"/>
    <cellStyle name="Normal 2 3 8 2 2 6" xfId="26114"/>
    <cellStyle name="Normal 2 3 8 2 2_Sheet3" xfId="2874"/>
    <cellStyle name="Normal 2 3 8 2 3" xfId="2875"/>
    <cellStyle name="Normal 2 3 8 2 3 2" xfId="2876"/>
    <cellStyle name="Normal 2 3 8 2 3 2 2" xfId="26123"/>
    <cellStyle name="Normal 2 3 8 2 3 3" xfId="26122"/>
    <cellStyle name="Normal 2 3 8 2 3_Sheet3" xfId="2877"/>
    <cellStyle name="Normal 2 3 8 2 4" xfId="2878"/>
    <cellStyle name="Normal 2 3 8 2 4 2" xfId="26125"/>
    <cellStyle name="Normal 2 3 8 2 4 3" xfId="26124"/>
    <cellStyle name="Normal 2 3 8 2 5" xfId="2879"/>
    <cellStyle name="Normal 2 3 8 2 5 2" xfId="26127"/>
    <cellStyle name="Normal 2 3 8 2 5 3" xfId="26126"/>
    <cellStyle name="Normal 2 3 8 2 6" xfId="2880"/>
    <cellStyle name="Normal 2 3 8 2 6 2" xfId="26128"/>
    <cellStyle name="Normal 2 3 8 2 7" xfId="26113"/>
    <cellStyle name="Normal 2 3 8 2_Sheet3" xfId="2881"/>
    <cellStyle name="Normal 2 3 8 3" xfId="2882"/>
    <cellStyle name="Normal 2 3 8 3 2" xfId="2883"/>
    <cellStyle name="Normal 2 3 8 3 2 2" xfId="2884"/>
    <cellStyle name="Normal 2 3 8 3 2 2 2" xfId="2885"/>
    <cellStyle name="Normal 2 3 8 3 2 2 2 2" xfId="26132"/>
    <cellStyle name="Normal 2 3 8 3 2 2 3" xfId="26131"/>
    <cellStyle name="Normal 2 3 8 3 2 2_Sheet3" xfId="2886"/>
    <cellStyle name="Normal 2 3 8 3 2 3" xfId="2887"/>
    <cellStyle name="Normal 2 3 8 3 2 3 2" xfId="26134"/>
    <cellStyle name="Normal 2 3 8 3 2 3 3" xfId="26133"/>
    <cellStyle name="Normal 2 3 8 3 2 4" xfId="2888"/>
    <cellStyle name="Normal 2 3 8 3 2 4 2" xfId="26136"/>
    <cellStyle name="Normal 2 3 8 3 2 4 3" xfId="26135"/>
    <cellStyle name="Normal 2 3 8 3 2 5" xfId="2889"/>
    <cellStyle name="Normal 2 3 8 3 2 5 2" xfId="26137"/>
    <cellStyle name="Normal 2 3 8 3 2 6" xfId="26130"/>
    <cellStyle name="Normal 2 3 8 3 2_Sheet3" xfId="2890"/>
    <cellStyle name="Normal 2 3 8 3 3" xfId="2891"/>
    <cellStyle name="Normal 2 3 8 3 3 2" xfId="2892"/>
    <cellStyle name="Normal 2 3 8 3 3 2 2" xfId="26139"/>
    <cellStyle name="Normal 2 3 8 3 3 3" xfId="26138"/>
    <cellStyle name="Normal 2 3 8 3 3_Sheet3" xfId="2893"/>
    <cellStyle name="Normal 2 3 8 3 4" xfId="2894"/>
    <cellStyle name="Normal 2 3 8 3 4 2" xfId="26141"/>
    <cellStyle name="Normal 2 3 8 3 4 3" xfId="26140"/>
    <cellStyle name="Normal 2 3 8 3 5" xfId="2895"/>
    <cellStyle name="Normal 2 3 8 3 5 2" xfId="26143"/>
    <cellStyle name="Normal 2 3 8 3 5 3" xfId="26142"/>
    <cellStyle name="Normal 2 3 8 3 6" xfId="2896"/>
    <cellStyle name="Normal 2 3 8 3 6 2" xfId="26144"/>
    <cellStyle name="Normal 2 3 8 3 7" xfId="26129"/>
    <cellStyle name="Normal 2 3 8 3_Sheet3" xfId="2897"/>
    <cellStyle name="Normal 2 3 8 4" xfId="2898"/>
    <cellStyle name="Normal 2 3 8 4 2" xfId="2899"/>
    <cellStyle name="Normal 2 3 8 4 2 2" xfId="2900"/>
    <cellStyle name="Normal 2 3 8 4 2 2 2" xfId="2901"/>
    <cellStyle name="Normal 2 3 8 4 2 2 2 2" xfId="26148"/>
    <cellStyle name="Normal 2 3 8 4 2 2 3" xfId="26147"/>
    <cellStyle name="Normal 2 3 8 4 2 2_Sheet3" xfId="2902"/>
    <cellStyle name="Normal 2 3 8 4 2 3" xfId="2903"/>
    <cellStyle name="Normal 2 3 8 4 2 3 2" xfId="26150"/>
    <cellStyle name="Normal 2 3 8 4 2 3 3" xfId="26149"/>
    <cellStyle name="Normal 2 3 8 4 2 4" xfId="2904"/>
    <cellStyle name="Normal 2 3 8 4 2 4 2" xfId="26152"/>
    <cellStyle name="Normal 2 3 8 4 2 4 3" xfId="26151"/>
    <cellStyle name="Normal 2 3 8 4 2 5" xfId="2905"/>
    <cellStyle name="Normal 2 3 8 4 2 5 2" xfId="26153"/>
    <cellStyle name="Normal 2 3 8 4 2 6" xfId="26146"/>
    <cellStyle name="Normal 2 3 8 4 2_Sheet3" xfId="2906"/>
    <cellStyle name="Normal 2 3 8 4 3" xfId="2907"/>
    <cellStyle name="Normal 2 3 8 4 3 2" xfId="2908"/>
    <cellStyle name="Normal 2 3 8 4 3 2 2" xfId="26155"/>
    <cellStyle name="Normal 2 3 8 4 3 3" xfId="26154"/>
    <cellStyle name="Normal 2 3 8 4 3_Sheet3" xfId="2909"/>
    <cellStyle name="Normal 2 3 8 4 4" xfId="2910"/>
    <cellStyle name="Normal 2 3 8 4 4 2" xfId="26157"/>
    <cellStyle name="Normal 2 3 8 4 4 3" xfId="26156"/>
    <cellStyle name="Normal 2 3 8 4 5" xfId="2911"/>
    <cellStyle name="Normal 2 3 8 4 5 2" xfId="26159"/>
    <cellStyle name="Normal 2 3 8 4 5 3" xfId="26158"/>
    <cellStyle name="Normal 2 3 8 4 6" xfId="2912"/>
    <cellStyle name="Normal 2 3 8 4 6 2" xfId="26160"/>
    <cellStyle name="Normal 2 3 8 4 7" xfId="26145"/>
    <cellStyle name="Normal 2 3 8 4_Sheet3" xfId="2913"/>
    <cellStyle name="Normal 2 3 8 5" xfId="2914"/>
    <cellStyle name="Normal 2 3 8 5 2" xfId="2915"/>
    <cellStyle name="Normal 2 3 8 5 2 2" xfId="2916"/>
    <cellStyle name="Normal 2 3 8 5 2 2 2" xfId="26163"/>
    <cellStyle name="Normal 2 3 8 5 2 3" xfId="26162"/>
    <cellStyle name="Normal 2 3 8 5 2_Sheet3" xfId="2917"/>
    <cellStyle name="Normal 2 3 8 5 3" xfId="2918"/>
    <cellStyle name="Normal 2 3 8 5 3 2" xfId="26165"/>
    <cellStyle name="Normal 2 3 8 5 3 3" xfId="26164"/>
    <cellStyle name="Normal 2 3 8 5 4" xfId="2919"/>
    <cellStyle name="Normal 2 3 8 5 4 2" xfId="26167"/>
    <cellStyle name="Normal 2 3 8 5 4 3" xfId="26166"/>
    <cellStyle name="Normal 2 3 8 5 5" xfId="2920"/>
    <cellStyle name="Normal 2 3 8 5 5 2" xfId="26168"/>
    <cellStyle name="Normal 2 3 8 5 6" xfId="26161"/>
    <cellStyle name="Normal 2 3 8 5_Sheet3" xfId="2921"/>
    <cellStyle name="Normal 2 3 8 6" xfId="2922"/>
    <cellStyle name="Normal 2 3 8 6 2" xfId="2923"/>
    <cellStyle name="Normal 2 3 8 6 2 2" xfId="26170"/>
    <cellStyle name="Normal 2 3 8 6 3" xfId="26169"/>
    <cellStyle name="Normal 2 3 8 6_Sheet3" xfId="2924"/>
    <cellStyle name="Normal 2 3 8 7" xfId="2925"/>
    <cellStyle name="Normal 2 3 8 7 2" xfId="26172"/>
    <cellStyle name="Normal 2 3 8 7 3" xfId="26171"/>
    <cellStyle name="Normal 2 3 8 8" xfId="2926"/>
    <cellStyle name="Normal 2 3 8 8 2" xfId="26174"/>
    <cellStyle name="Normal 2 3 8 8 3" xfId="26173"/>
    <cellStyle name="Normal 2 3 8 9" xfId="2927"/>
    <cellStyle name="Normal 2 3 8 9 2" xfId="26175"/>
    <cellStyle name="Normal 2 3 8_Sheet3" xfId="2928"/>
    <cellStyle name="Normal 2 3 9" xfId="2929"/>
    <cellStyle name="Normal 2 3 9 10" xfId="26176"/>
    <cellStyle name="Normal 2 3 9 2" xfId="2930"/>
    <cellStyle name="Normal 2 3 9 2 2" xfId="2931"/>
    <cellStyle name="Normal 2 3 9 2 2 2" xfId="2932"/>
    <cellStyle name="Normal 2 3 9 2 2 2 2" xfId="2933"/>
    <cellStyle name="Normal 2 3 9 2 2 2 2 2" xfId="26180"/>
    <cellStyle name="Normal 2 3 9 2 2 2 3" xfId="26179"/>
    <cellStyle name="Normal 2 3 9 2 2 2_Sheet3" xfId="2934"/>
    <cellStyle name="Normal 2 3 9 2 2 3" xfId="2935"/>
    <cellStyle name="Normal 2 3 9 2 2 3 2" xfId="26182"/>
    <cellStyle name="Normal 2 3 9 2 2 3 3" xfId="26181"/>
    <cellStyle name="Normal 2 3 9 2 2 4" xfId="2936"/>
    <cellStyle name="Normal 2 3 9 2 2 4 2" xfId="26184"/>
    <cellStyle name="Normal 2 3 9 2 2 4 3" xfId="26183"/>
    <cellStyle name="Normal 2 3 9 2 2 5" xfId="2937"/>
    <cellStyle name="Normal 2 3 9 2 2 5 2" xfId="26185"/>
    <cellStyle name="Normal 2 3 9 2 2 6" xfId="26178"/>
    <cellStyle name="Normal 2 3 9 2 2_Sheet3" xfId="2938"/>
    <cellStyle name="Normal 2 3 9 2 3" xfId="2939"/>
    <cellStyle name="Normal 2 3 9 2 3 2" xfId="2940"/>
    <cellStyle name="Normal 2 3 9 2 3 2 2" xfId="26187"/>
    <cellStyle name="Normal 2 3 9 2 3 3" xfId="26186"/>
    <cellStyle name="Normal 2 3 9 2 3_Sheet3" xfId="2941"/>
    <cellStyle name="Normal 2 3 9 2 4" xfId="2942"/>
    <cellStyle name="Normal 2 3 9 2 4 2" xfId="26189"/>
    <cellStyle name="Normal 2 3 9 2 4 3" xfId="26188"/>
    <cellStyle name="Normal 2 3 9 2 5" xfId="2943"/>
    <cellStyle name="Normal 2 3 9 2 5 2" xfId="26191"/>
    <cellStyle name="Normal 2 3 9 2 5 3" xfId="26190"/>
    <cellStyle name="Normal 2 3 9 2 6" xfId="2944"/>
    <cellStyle name="Normal 2 3 9 2 6 2" xfId="26192"/>
    <cellStyle name="Normal 2 3 9 2 7" xfId="26177"/>
    <cellStyle name="Normal 2 3 9 2_Sheet3" xfId="2945"/>
    <cellStyle name="Normal 2 3 9 3" xfId="2946"/>
    <cellStyle name="Normal 2 3 9 3 2" xfId="2947"/>
    <cellStyle name="Normal 2 3 9 3 2 2" xfId="2948"/>
    <cellStyle name="Normal 2 3 9 3 2 2 2" xfId="2949"/>
    <cellStyle name="Normal 2 3 9 3 2 2 2 2" xfId="26196"/>
    <cellStyle name="Normal 2 3 9 3 2 2 3" xfId="26195"/>
    <cellStyle name="Normal 2 3 9 3 2 2_Sheet3" xfId="2950"/>
    <cellStyle name="Normal 2 3 9 3 2 3" xfId="2951"/>
    <cellStyle name="Normal 2 3 9 3 2 3 2" xfId="26198"/>
    <cellStyle name="Normal 2 3 9 3 2 3 3" xfId="26197"/>
    <cellStyle name="Normal 2 3 9 3 2 4" xfId="2952"/>
    <cellStyle name="Normal 2 3 9 3 2 4 2" xfId="26200"/>
    <cellStyle name="Normal 2 3 9 3 2 4 3" xfId="26199"/>
    <cellStyle name="Normal 2 3 9 3 2 5" xfId="2953"/>
    <cellStyle name="Normal 2 3 9 3 2 5 2" xfId="26201"/>
    <cellStyle name="Normal 2 3 9 3 2 6" xfId="26194"/>
    <cellStyle name="Normal 2 3 9 3 2_Sheet3" xfId="2954"/>
    <cellStyle name="Normal 2 3 9 3 3" xfId="2955"/>
    <cellStyle name="Normal 2 3 9 3 3 2" xfId="2956"/>
    <cellStyle name="Normal 2 3 9 3 3 2 2" xfId="26203"/>
    <cellStyle name="Normal 2 3 9 3 3 3" xfId="26202"/>
    <cellStyle name="Normal 2 3 9 3 3_Sheet3" xfId="2957"/>
    <cellStyle name="Normal 2 3 9 3 4" xfId="2958"/>
    <cellStyle name="Normal 2 3 9 3 4 2" xfId="26205"/>
    <cellStyle name="Normal 2 3 9 3 4 3" xfId="26204"/>
    <cellStyle name="Normal 2 3 9 3 5" xfId="2959"/>
    <cellStyle name="Normal 2 3 9 3 5 2" xfId="26207"/>
    <cellStyle name="Normal 2 3 9 3 5 3" xfId="26206"/>
    <cellStyle name="Normal 2 3 9 3 6" xfId="2960"/>
    <cellStyle name="Normal 2 3 9 3 6 2" xfId="26208"/>
    <cellStyle name="Normal 2 3 9 3 7" xfId="26193"/>
    <cellStyle name="Normal 2 3 9 3_Sheet3" xfId="2961"/>
    <cellStyle name="Normal 2 3 9 4" xfId="2962"/>
    <cellStyle name="Normal 2 3 9 4 2" xfId="2963"/>
    <cellStyle name="Normal 2 3 9 4 2 2" xfId="2964"/>
    <cellStyle name="Normal 2 3 9 4 2 2 2" xfId="2965"/>
    <cellStyle name="Normal 2 3 9 4 2 2 2 2" xfId="26212"/>
    <cellStyle name="Normal 2 3 9 4 2 2 3" xfId="26211"/>
    <cellStyle name="Normal 2 3 9 4 2 2_Sheet3" xfId="2966"/>
    <cellStyle name="Normal 2 3 9 4 2 3" xfId="2967"/>
    <cellStyle name="Normal 2 3 9 4 2 3 2" xfId="26214"/>
    <cellStyle name="Normal 2 3 9 4 2 3 3" xfId="26213"/>
    <cellStyle name="Normal 2 3 9 4 2 4" xfId="2968"/>
    <cellStyle name="Normal 2 3 9 4 2 4 2" xfId="26216"/>
    <cellStyle name="Normal 2 3 9 4 2 4 3" xfId="26215"/>
    <cellStyle name="Normal 2 3 9 4 2 5" xfId="2969"/>
    <cellStyle name="Normal 2 3 9 4 2 5 2" xfId="26217"/>
    <cellStyle name="Normal 2 3 9 4 2 6" xfId="26210"/>
    <cellStyle name="Normal 2 3 9 4 2_Sheet3" xfId="2970"/>
    <cellStyle name="Normal 2 3 9 4 3" xfId="2971"/>
    <cellStyle name="Normal 2 3 9 4 3 2" xfId="2972"/>
    <cellStyle name="Normal 2 3 9 4 3 2 2" xfId="26219"/>
    <cellStyle name="Normal 2 3 9 4 3 3" xfId="26218"/>
    <cellStyle name="Normal 2 3 9 4 3_Sheet3" xfId="2973"/>
    <cellStyle name="Normal 2 3 9 4 4" xfId="2974"/>
    <cellStyle name="Normal 2 3 9 4 4 2" xfId="26221"/>
    <cellStyle name="Normal 2 3 9 4 4 3" xfId="26220"/>
    <cellStyle name="Normal 2 3 9 4 5" xfId="2975"/>
    <cellStyle name="Normal 2 3 9 4 5 2" xfId="26223"/>
    <cellStyle name="Normal 2 3 9 4 5 3" xfId="26222"/>
    <cellStyle name="Normal 2 3 9 4 6" xfId="2976"/>
    <cellStyle name="Normal 2 3 9 4 6 2" xfId="26224"/>
    <cellStyle name="Normal 2 3 9 4 7" xfId="26209"/>
    <cellStyle name="Normal 2 3 9 4_Sheet3" xfId="2977"/>
    <cellStyle name="Normal 2 3 9 5" xfId="2978"/>
    <cellStyle name="Normal 2 3 9 5 2" xfId="2979"/>
    <cellStyle name="Normal 2 3 9 5 2 2" xfId="2980"/>
    <cellStyle name="Normal 2 3 9 5 2 2 2" xfId="26227"/>
    <cellStyle name="Normal 2 3 9 5 2 3" xfId="26226"/>
    <cellStyle name="Normal 2 3 9 5 2_Sheet3" xfId="2981"/>
    <cellStyle name="Normal 2 3 9 5 3" xfId="2982"/>
    <cellStyle name="Normal 2 3 9 5 3 2" xfId="26229"/>
    <cellStyle name="Normal 2 3 9 5 3 3" xfId="26228"/>
    <cellStyle name="Normal 2 3 9 5 4" xfId="2983"/>
    <cellStyle name="Normal 2 3 9 5 4 2" xfId="26231"/>
    <cellStyle name="Normal 2 3 9 5 4 3" xfId="26230"/>
    <cellStyle name="Normal 2 3 9 5 5" xfId="2984"/>
    <cellStyle name="Normal 2 3 9 5 5 2" xfId="26232"/>
    <cellStyle name="Normal 2 3 9 5 6" xfId="26225"/>
    <cellStyle name="Normal 2 3 9 5_Sheet3" xfId="2985"/>
    <cellStyle name="Normal 2 3 9 6" xfId="2986"/>
    <cellStyle name="Normal 2 3 9 6 2" xfId="2987"/>
    <cellStyle name="Normal 2 3 9 6 2 2" xfId="26234"/>
    <cellStyle name="Normal 2 3 9 6 3" xfId="26233"/>
    <cellStyle name="Normal 2 3 9 6_Sheet3" xfId="2988"/>
    <cellStyle name="Normal 2 3 9 7" xfId="2989"/>
    <cellStyle name="Normal 2 3 9 7 2" xfId="26236"/>
    <cellStyle name="Normal 2 3 9 7 3" xfId="26235"/>
    <cellStyle name="Normal 2 3 9 8" xfId="2990"/>
    <cellStyle name="Normal 2 3 9 8 2" xfId="26238"/>
    <cellStyle name="Normal 2 3 9 8 3" xfId="26237"/>
    <cellStyle name="Normal 2 3 9 9" xfId="2991"/>
    <cellStyle name="Normal 2 3 9 9 2" xfId="26239"/>
    <cellStyle name="Normal 2 3 9_Sheet3" xfId="2992"/>
    <cellStyle name="Normal 2 3_Sheet3" xfId="2993"/>
    <cellStyle name="Normal 2 4" xfId="2994"/>
    <cellStyle name="Normal 2 4 10" xfId="2995"/>
    <cellStyle name="Normal 2 4 10 2" xfId="2996"/>
    <cellStyle name="Normal 2 4 10 2 2" xfId="2997"/>
    <cellStyle name="Normal 2 4 10 2 2 2" xfId="26243"/>
    <cellStyle name="Normal 2 4 10 2 3" xfId="26242"/>
    <cellStyle name="Normal 2 4 10 2_Sheet3" xfId="2998"/>
    <cellStyle name="Normal 2 4 10 3" xfId="2999"/>
    <cellStyle name="Normal 2 4 10 3 2" xfId="26245"/>
    <cellStyle name="Normal 2 4 10 3 3" xfId="26244"/>
    <cellStyle name="Normal 2 4 10 4" xfId="3000"/>
    <cellStyle name="Normal 2 4 10 4 2" xfId="26247"/>
    <cellStyle name="Normal 2 4 10 4 3" xfId="26246"/>
    <cellStyle name="Normal 2 4 10 5" xfId="3001"/>
    <cellStyle name="Normal 2 4 10 5 2" xfId="26248"/>
    <cellStyle name="Normal 2 4 10 6" xfId="26241"/>
    <cellStyle name="Normal 2 4 10_Sheet3" xfId="3002"/>
    <cellStyle name="Normal 2 4 11" xfId="3003"/>
    <cellStyle name="Normal 2 4 11 2" xfId="3004"/>
    <cellStyle name="Normal 2 4 11 2 2" xfId="26250"/>
    <cellStyle name="Normal 2 4 11 3" xfId="26249"/>
    <cellStyle name="Normal 2 4 11_Sheet3" xfId="3005"/>
    <cellStyle name="Normal 2 4 12" xfId="3006"/>
    <cellStyle name="Normal 2 4 12 2" xfId="26252"/>
    <cellStyle name="Normal 2 4 12 3" xfId="26251"/>
    <cellStyle name="Normal 2 4 13" xfId="3007"/>
    <cellStyle name="Normal 2 4 13 2" xfId="26254"/>
    <cellStyle name="Normal 2 4 13 3" xfId="26253"/>
    <cellStyle name="Normal 2 4 14" xfId="3008"/>
    <cellStyle name="Normal 2 4 14 2" xfId="26255"/>
    <cellStyle name="Normal 2 4 15" xfId="26240"/>
    <cellStyle name="Normal 2 4 2" xfId="3009"/>
    <cellStyle name="Normal 2 4 2 10" xfId="26256"/>
    <cellStyle name="Normal 2 4 2 2" xfId="3010"/>
    <cellStyle name="Normal 2 4 2 2 2" xfId="3011"/>
    <cellStyle name="Normal 2 4 2 2 2 2" xfId="3012"/>
    <cellStyle name="Normal 2 4 2 2 2 2 2" xfId="3013"/>
    <cellStyle name="Normal 2 4 2 2 2 2 2 2" xfId="26260"/>
    <cellStyle name="Normal 2 4 2 2 2 2 3" xfId="26259"/>
    <cellStyle name="Normal 2 4 2 2 2 2_Sheet3" xfId="3014"/>
    <cellStyle name="Normal 2 4 2 2 2 3" xfId="3015"/>
    <cellStyle name="Normal 2 4 2 2 2 3 2" xfId="26262"/>
    <cellStyle name="Normal 2 4 2 2 2 3 3" xfId="26261"/>
    <cellStyle name="Normal 2 4 2 2 2 4" xfId="3016"/>
    <cellStyle name="Normal 2 4 2 2 2 4 2" xfId="26264"/>
    <cellStyle name="Normal 2 4 2 2 2 4 3" xfId="26263"/>
    <cellStyle name="Normal 2 4 2 2 2 5" xfId="3017"/>
    <cellStyle name="Normal 2 4 2 2 2 5 2" xfId="26265"/>
    <cellStyle name="Normal 2 4 2 2 2 6" xfId="26258"/>
    <cellStyle name="Normal 2 4 2 2 2_Sheet3" xfId="3018"/>
    <cellStyle name="Normal 2 4 2 2 3" xfId="3019"/>
    <cellStyle name="Normal 2 4 2 2 3 2" xfId="3020"/>
    <cellStyle name="Normal 2 4 2 2 3 2 2" xfId="26267"/>
    <cellStyle name="Normal 2 4 2 2 3 3" xfId="26266"/>
    <cellStyle name="Normal 2 4 2 2 3_Sheet3" xfId="3021"/>
    <cellStyle name="Normal 2 4 2 2 4" xfId="3022"/>
    <cellStyle name="Normal 2 4 2 2 4 2" xfId="26269"/>
    <cellStyle name="Normal 2 4 2 2 4 3" xfId="26268"/>
    <cellStyle name="Normal 2 4 2 2 5" xfId="3023"/>
    <cellStyle name="Normal 2 4 2 2 5 2" xfId="26271"/>
    <cellStyle name="Normal 2 4 2 2 5 3" xfId="26270"/>
    <cellStyle name="Normal 2 4 2 2 6" xfId="3024"/>
    <cellStyle name="Normal 2 4 2 2 6 2" xfId="26272"/>
    <cellStyle name="Normal 2 4 2 2 7" xfId="26257"/>
    <cellStyle name="Normal 2 4 2 2_Sheet3" xfId="3025"/>
    <cellStyle name="Normal 2 4 2 3" xfId="3026"/>
    <cellStyle name="Normal 2 4 2 3 2" xfId="3027"/>
    <cellStyle name="Normal 2 4 2 3 2 2" xfId="3028"/>
    <cellStyle name="Normal 2 4 2 3 2 2 2" xfId="3029"/>
    <cellStyle name="Normal 2 4 2 3 2 2 2 2" xfId="26276"/>
    <cellStyle name="Normal 2 4 2 3 2 2 3" xfId="26275"/>
    <cellStyle name="Normal 2 4 2 3 2 2_Sheet3" xfId="3030"/>
    <cellStyle name="Normal 2 4 2 3 2 3" xfId="3031"/>
    <cellStyle name="Normal 2 4 2 3 2 3 2" xfId="26278"/>
    <cellStyle name="Normal 2 4 2 3 2 3 3" xfId="26277"/>
    <cellStyle name="Normal 2 4 2 3 2 4" xfId="3032"/>
    <cellStyle name="Normal 2 4 2 3 2 4 2" xfId="26280"/>
    <cellStyle name="Normal 2 4 2 3 2 4 3" xfId="26279"/>
    <cellStyle name="Normal 2 4 2 3 2 5" xfId="3033"/>
    <cellStyle name="Normal 2 4 2 3 2 5 2" xfId="26281"/>
    <cellStyle name="Normal 2 4 2 3 2 6" xfId="26274"/>
    <cellStyle name="Normal 2 4 2 3 2_Sheet3" xfId="3034"/>
    <cellStyle name="Normal 2 4 2 3 3" xfId="3035"/>
    <cellStyle name="Normal 2 4 2 3 3 2" xfId="3036"/>
    <cellStyle name="Normal 2 4 2 3 3 2 2" xfId="26283"/>
    <cellStyle name="Normal 2 4 2 3 3 3" xfId="26282"/>
    <cellStyle name="Normal 2 4 2 3 3_Sheet3" xfId="3037"/>
    <cellStyle name="Normal 2 4 2 3 4" xfId="3038"/>
    <cellStyle name="Normal 2 4 2 3 4 2" xfId="26285"/>
    <cellStyle name="Normal 2 4 2 3 4 3" xfId="26284"/>
    <cellStyle name="Normal 2 4 2 3 5" xfId="3039"/>
    <cellStyle name="Normal 2 4 2 3 5 2" xfId="26287"/>
    <cellStyle name="Normal 2 4 2 3 5 3" xfId="26286"/>
    <cellStyle name="Normal 2 4 2 3 6" xfId="3040"/>
    <cellStyle name="Normal 2 4 2 3 6 2" xfId="26288"/>
    <cellStyle name="Normal 2 4 2 3 7" xfId="26273"/>
    <cellStyle name="Normal 2 4 2 3_Sheet3" xfId="3041"/>
    <cellStyle name="Normal 2 4 2 4" xfId="3042"/>
    <cellStyle name="Normal 2 4 2 4 2" xfId="3043"/>
    <cellStyle name="Normal 2 4 2 4 2 2" xfId="3044"/>
    <cellStyle name="Normal 2 4 2 4 2 2 2" xfId="3045"/>
    <cellStyle name="Normal 2 4 2 4 2 2 2 2" xfId="26292"/>
    <cellStyle name="Normal 2 4 2 4 2 2 3" xfId="26291"/>
    <cellStyle name="Normal 2 4 2 4 2 2_Sheet3" xfId="3046"/>
    <cellStyle name="Normal 2 4 2 4 2 3" xfId="3047"/>
    <cellStyle name="Normal 2 4 2 4 2 3 2" xfId="26294"/>
    <cellStyle name="Normal 2 4 2 4 2 3 3" xfId="26293"/>
    <cellStyle name="Normal 2 4 2 4 2 4" xfId="3048"/>
    <cellStyle name="Normal 2 4 2 4 2 4 2" xfId="26296"/>
    <cellStyle name="Normal 2 4 2 4 2 4 3" xfId="26295"/>
    <cellStyle name="Normal 2 4 2 4 2 5" xfId="3049"/>
    <cellStyle name="Normal 2 4 2 4 2 5 2" xfId="26297"/>
    <cellStyle name="Normal 2 4 2 4 2 6" xfId="26290"/>
    <cellStyle name="Normal 2 4 2 4 2_Sheet3" xfId="3050"/>
    <cellStyle name="Normal 2 4 2 4 3" xfId="3051"/>
    <cellStyle name="Normal 2 4 2 4 3 2" xfId="3052"/>
    <cellStyle name="Normal 2 4 2 4 3 2 2" xfId="26299"/>
    <cellStyle name="Normal 2 4 2 4 3 3" xfId="26298"/>
    <cellStyle name="Normal 2 4 2 4 3_Sheet3" xfId="3053"/>
    <cellStyle name="Normal 2 4 2 4 4" xfId="3054"/>
    <cellStyle name="Normal 2 4 2 4 4 2" xfId="26301"/>
    <cellStyle name="Normal 2 4 2 4 4 3" xfId="26300"/>
    <cellStyle name="Normal 2 4 2 4 5" xfId="3055"/>
    <cellStyle name="Normal 2 4 2 4 5 2" xfId="26303"/>
    <cellStyle name="Normal 2 4 2 4 5 3" xfId="26302"/>
    <cellStyle name="Normal 2 4 2 4 6" xfId="3056"/>
    <cellStyle name="Normal 2 4 2 4 6 2" xfId="26304"/>
    <cellStyle name="Normal 2 4 2 4 7" xfId="26289"/>
    <cellStyle name="Normal 2 4 2 4_Sheet3" xfId="3057"/>
    <cellStyle name="Normal 2 4 2 5" xfId="3058"/>
    <cellStyle name="Normal 2 4 2 5 2" xfId="3059"/>
    <cellStyle name="Normal 2 4 2 5 2 2" xfId="3060"/>
    <cellStyle name="Normal 2 4 2 5 2 2 2" xfId="26307"/>
    <cellStyle name="Normal 2 4 2 5 2 3" xfId="26306"/>
    <cellStyle name="Normal 2 4 2 5 2_Sheet3" xfId="3061"/>
    <cellStyle name="Normal 2 4 2 5 3" xfId="3062"/>
    <cellStyle name="Normal 2 4 2 5 3 2" xfId="26309"/>
    <cellStyle name="Normal 2 4 2 5 3 3" xfId="26308"/>
    <cellStyle name="Normal 2 4 2 5 4" xfId="3063"/>
    <cellStyle name="Normal 2 4 2 5 4 2" xfId="26311"/>
    <cellStyle name="Normal 2 4 2 5 4 3" xfId="26310"/>
    <cellStyle name="Normal 2 4 2 5 5" xfId="3064"/>
    <cellStyle name="Normal 2 4 2 5 5 2" xfId="26312"/>
    <cellStyle name="Normal 2 4 2 5 6" xfId="26305"/>
    <cellStyle name="Normal 2 4 2 5_Sheet3" xfId="3065"/>
    <cellStyle name="Normal 2 4 2 6" xfId="3066"/>
    <cellStyle name="Normal 2 4 2 6 2" xfId="3067"/>
    <cellStyle name="Normal 2 4 2 6 2 2" xfId="26314"/>
    <cellStyle name="Normal 2 4 2 6 3" xfId="26313"/>
    <cellStyle name="Normal 2 4 2 6_Sheet3" xfId="3068"/>
    <cellStyle name="Normal 2 4 2 7" xfId="3069"/>
    <cellStyle name="Normal 2 4 2 7 2" xfId="26316"/>
    <cellStyle name="Normal 2 4 2 7 3" xfId="26315"/>
    <cellStyle name="Normal 2 4 2 8" xfId="3070"/>
    <cellStyle name="Normal 2 4 2 8 2" xfId="26318"/>
    <cellStyle name="Normal 2 4 2 8 3" xfId="26317"/>
    <cellStyle name="Normal 2 4 2 9" xfId="3071"/>
    <cellStyle name="Normal 2 4 2 9 2" xfId="26319"/>
    <cellStyle name="Normal 2 4 2_Sheet3" xfId="3072"/>
    <cellStyle name="Normal 2 4 3" xfId="3073"/>
    <cellStyle name="Normal 2 4 3 10" xfId="26320"/>
    <cellStyle name="Normal 2 4 3 2" xfId="3074"/>
    <cellStyle name="Normal 2 4 3 2 2" xfId="3075"/>
    <cellStyle name="Normal 2 4 3 2 2 2" xfId="3076"/>
    <cellStyle name="Normal 2 4 3 2 2 2 2" xfId="3077"/>
    <cellStyle name="Normal 2 4 3 2 2 2 2 2" xfId="26324"/>
    <cellStyle name="Normal 2 4 3 2 2 2 3" xfId="26323"/>
    <cellStyle name="Normal 2 4 3 2 2 2_Sheet3" xfId="3078"/>
    <cellStyle name="Normal 2 4 3 2 2 3" xfId="3079"/>
    <cellStyle name="Normal 2 4 3 2 2 3 2" xfId="26326"/>
    <cellStyle name="Normal 2 4 3 2 2 3 3" xfId="26325"/>
    <cellStyle name="Normal 2 4 3 2 2 4" xfId="3080"/>
    <cellStyle name="Normal 2 4 3 2 2 4 2" xfId="26328"/>
    <cellStyle name="Normal 2 4 3 2 2 4 3" xfId="26327"/>
    <cellStyle name="Normal 2 4 3 2 2 5" xfId="3081"/>
    <cellStyle name="Normal 2 4 3 2 2 5 2" xfId="26329"/>
    <cellStyle name="Normal 2 4 3 2 2 6" xfId="26322"/>
    <cellStyle name="Normal 2 4 3 2 2_Sheet3" xfId="3082"/>
    <cellStyle name="Normal 2 4 3 2 3" xfId="3083"/>
    <cellStyle name="Normal 2 4 3 2 3 2" xfId="3084"/>
    <cellStyle name="Normal 2 4 3 2 3 2 2" xfId="26331"/>
    <cellStyle name="Normal 2 4 3 2 3 3" xfId="26330"/>
    <cellStyle name="Normal 2 4 3 2 3_Sheet3" xfId="3085"/>
    <cellStyle name="Normal 2 4 3 2 4" xfId="3086"/>
    <cellStyle name="Normal 2 4 3 2 4 2" xfId="26333"/>
    <cellStyle name="Normal 2 4 3 2 4 3" xfId="26332"/>
    <cellStyle name="Normal 2 4 3 2 5" xfId="3087"/>
    <cellStyle name="Normal 2 4 3 2 5 2" xfId="26335"/>
    <cellStyle name="Normal 2 4 3 2 5 3" xfId="26334"/>
    <cellStyle name="Normal 2 4 3 2 6" xfId="3088"/>
    <cellStyle name="Normal 2 4 3 2 6 2" xfId="26336"/>
    <cellStyle name="Normal 2 4 3 2 7" xfId="26321"/>
    <cellStyle name="Normal 2 4 3 2_Sheet3" xfId="3089"/>
    <cellStyle name="Normal 2 4 3 3" xfId="3090"/>
    <cellStyle name="Normal 2 4 3 3 2" xfId="3091"/>
    <cellStyle name="Normal 2 4 3 3 2 2" xfId="3092"/>
    <cellStyle name="Normal 2 4 3 3 2 2 2" xfId="3093"/>
    <cellStyle name="Normal 2 4 3 3 2 2 2 2" xfId="26340"/>
    <cellStyle name="Normal 2 4 3 3 2 2 3" xfId="26339"/>
    <cellStyle name="Normal 2 4 3 3 2 2_Sheet3" xfId="3094"/>
    <cellStyle name="Normal 2 4 3 3 2 3" xfId="3095"/>
    <cellStyle name="Normal 2 4 3 3 2 3 2" xfId="26342"/>
    <cellStyle name="Normal 2 4 3 3 2 3 3" xfId="26341"/>
    <cellStyle name="Normal 2 4 3 3 2 4" xfId="3096"/>
    <cellStyle name="Normal 2 4 3 3 2 4 2" xfId="26344"/>
    <cellStyle name="Normal 2 4 3 3 2 4 3" xfId="26343"/>
    <cellStyle name="Normal 2 4 3 3 2 5" xfId="3097"/>
    <cellStyle name="Normal 2 4 3 3 2 5 2" xfId="26345"/>
    <cellStyle name="Normal 2 4 3 3 2 6" xfId="26338"/>
    <cellStyle name="Normal 2 4 3 3 2_Sheet3" xfId="3098"/>
    <cellStyle name="Normal 2 4 3 3 3" xfId="3099"/>
    <cellStyle name="Normal 2 4 3 3 3 2" xfId="3100"/>
    <cellStyle name="Normal 2 4 3 3 3 2 2" xfId="26347"/>
    <cellStyle name="Normal 2 4 3 3 3 3" xfId="26346"/>
    <cellStyle name="Normal 2 4 3 3 3_Sheet3" xfId="3101"/>
    <cellStyle name="Normal 2 4 3 3 4" xfId="3102"/>
    <cellStyle name="Normal 2 4 3 3 4 2" xfId="26349"/>
    <cellStyle name="Normal 2 4 3 3 4 3" xfId="26348"/>
    <cellStyle name="Normal 2 4 3 3 5" xfId="3103"/>
    <cellStyle name="Normal 2 4 3 3 5 2" xfId="26351"/>
    <cellStyle name="Normal 2 4 3 3 5 3" xfId="26350"/>
    <cellStyle name="Normal 2 4 3 3 6" xfId="3104"/>
    <cellStyle name="Normal 2 4 3 3 6 2" xfId="26352"/>
    <cellStyle name="Normal 2 4 3 3 7" xfId="26337"/>
    <cellStyle name="Normal 2 4 3 3_Sheet3" xfId="3105"/>
    <cellStyle name="Normal 2 4 3 4" xfId="3106"/>
    <cellStyle name="Normal 2 4 3 4 2" xfId="3107"/>
    <cellStyle name="Normal 2 4 3 4 2 2" xfId="3108"/>
    <cellStyle name="Normal 2 4 3 4 2 2 2" xfId="3109"/>
    <cellStyle name="Normal 2 4 3 4 2 2 2 2" xfId="26356"/>
    <cellStyle name="Normal 2 4 3 4 2 2 3" xfId="26355"/>
    <cellStyle name="Normal 2 4 3 4 2 2_Sheet3" xfId="3110"/>
    <cellStyle name="Normal 2 4 3 4 2 3" xfId="3111"/>
    <cellStyle name="Normal 2 4 3 4 2 3 2" xfId="26358"/>
    <cellStyle name="Normal 2 4 3 4 2 3 3" xfId="26357"/>
    <cellStyle name="Normal 2 4 3 4 2 4" xfId="3112"/>
    <cellStyle name="Normal 2 4 3 4 2 4 2" xfId="26360"/>
    <cellStyle name="Normal 2 4 3 4 2 4 3" xfId="26359"/>
    <cellStyle name="Normal 2 4 3 4 2 5" xfId="3113"/>
    <cellStyle name="Normal 2 4 3 4 2 5 2" xfId="26361"/>
    <cellStyle name="Normal 2 4 3 4 2 6" xfId="26354"/>
    <cellStyle name="Normal 2 4 3 4 2_Sheet3" xfId="3114"/>
    <cellStyle name="Normal 2 4 3 4 3" xfId="3115"/>
    <cellStyle name="Normal 2 4 3 4 3 2" xfId="3116"/>
    <cellStyle name="Normal 2 4 3 4 3 2 2" xfId="26363"/>
    <cellStyle name="Normal 2 4 3 4 3 3" xfId="26362"/>
    <cellStyle name="Normal 2 4 3 4 3_Sheet3" xfId="3117"/>
    <cellStyle name="Normal 2 4 3 4 4" xfId="3118"/>
    <cellStyle name="Normal 2 4 3 4 4 2" xfId="26365"/>
    <cellStyle name="Normal 2 4 3 4 4 3" xfId="26364"/>
    <cellStyle name="Normal 2 4 3 4 5" xfId="3119"/>
    <cellStyle name="Normal 2 4 3 4 5 2" xfId="26367"/>
    <cellStyle name="Normal 2 4 3 4 5 3" xfId="26366"/>
    <cellStyle name="Normal 2 4 3 4 6" xfId="3120"/>
    <cellStyle name="Normal 2 4 3 4 6 2" xfId="26368"/>
    <cellStyle name="Normal 2 4 3 4 7" xfId="26353"/>
    <cellStyle name="Normal 2 4 3 4_Sheet3" xfId="3121"/>
    <cellStyle name="Normal 2 4 3 5" xfId="3122"/>
    <cellStyle name="Normal 2 4 3 5 2" xfId="3123"/>
    <cellStyle name="Normal 2 4 3 5 2 2" xfId="3124"/>
    <cellStyle name="Normal 2 4 3 5 2 2 2" xfId="26371"/>
    <cellStyle name="Normal 2 4 3 5 2 3" xfId="26370"/>
    <cellStyle name="Normal 2 4 3 5 2_Sheet3" xfId="3125"/>
    <cellStyle name="Normal 2 4 3 5 3" xfId="3126"/>
    <cellStyle name="Normal 2 4 3 5 3 2" xfId="26373"/>
    <cellStyle name="Normal 2 4 3 5 3 3" xfId="26372"/>
    <cellStyle name="Normal 2 4 3 5 4" xfId="3127"/>
    <cellStyle name="Normal 2 4 3 5 4 2" xfId="26375"/>
    <cellStyle name="Normal 2 4 3 5 4 3" xfId="26374"/>
    <cellStyle name="Normal 2 4 3 5 5" xfId="3128"/>
    <cellStyle name="Normal 2 4 3 5 5 2" xfId="26376"/>
    <cellStyle name="Normal 2 4 3 5 6" xfId="26369"/>
    <cellStyle name="Normal 2 4 3 5_Sheet3" xfId="3129"/>
    <cellStyle name="Normal 2 4 3 6" xfId="3130"/>
    <cellStyle name="Normal 2 4 3 6 2" xfId="3131"/>
    <cellStyle name="Normal 2 4 3 6 2 2" xfId="26378"/>
    <cellStyle name="Normal 2 4 3 6 3" xfId="26377"/>
    <cellStyle name="Normal 2 4 3 6_Sheet3" xfId="3132"/>
    <cellStyle name="Normal 2 4 3 7" xfId="3133"/>
    <cellStyle name="Normal 2 4 3 7 2" xfId="26380"/>
    <cellStyle name="Normal 2 4 3 7 3" xfId="26379"/>
    <cellStyle name="Normal 2 4 3 8" xfId="3134"/>
    <cellStyle name="Normal 2 4 3 8 2" xfId="26382"/>
    <cellStyle name="Normal 2 4 3 8 3" xfId="26381"/>
    <cellStyle name="Normal 2 4 3 9" xfId="3135"/>
    <cellStyle name="Normal 2 4 3 9 2" xfId="26383"/>
    <cellStyle name="Normal 2 4 3_Sheet3" xfId="3136"/>
    <cellStyle name="Normal 2 4 4" xfId="3137"/>
    <cellStyle name="Normal 2 4 4 10" xfId="26384"/>
    <cellStyle name="Normal 2 4 4 2" xfId="3138"/>
    <cellStyle name="Normal 2 4 4 2 2" xfId="3139"/>
    <cellStyle name="Normal 2 4 4 2 2 2" xfId="3140"/>
    <cellStyle name="Normal 2 4 4 2 2 2 2" xfId="3141"/>
    <cellStyle name="Normal 2 4 4 2 2 2 2 2" xfId="26388"/>
    <cellStyle name="Normal 2 4 4 2 2 2 3" xfId="26387"/>
    <cellStyle name="Normal 2 4 4 2 2 2_Sheet3" xfId="3142"/>
    <cellStyle name="Normal 2 4 4 2 2 3" xfId="3143"/>
    <cellStyle name="Normal 2 4 4 2 2 3 2" xfId="26390"/>
    <cellStyle name="Normal 2 4 4 2 2 3 3" xfId="26389"/>
    <cellStyle name="Normal 2 4 4 2 2 4" xfId="3144"/>
    <cellStyle name="Normal 2 4 4 2 2 4 2" xfId="26392"/>
    <cellStyle name="Normal 2 4 4 2 2 4 3" xfId="26391"/>
    <cellStyle name="Normal 2 4 4 2 2 5" xfId="3145"/>
    <cellStyle name="Normal 2 4 4 2 2 5 2" xfId="26393"/>
    <cellStyle name="Normal 2 4 4 2 2 6" xfId="26386"/>
    <cellStyle name="Normal 2 4 4 2 2_Sheet3" xfId="3146"/>
    <cellStyle name="Normal 2 4 4 2 3" xfId="3147"/>
    <cellStyle name="Normal 2 4 4 2 3 2" xfId="3148"/>
    <cellStyle name="Normal 2 4 4 2 3 2 2" xfId="26395"/>
    <cellStyle name="Normal 2 4 4 2 3 3" xfId="26394"/>
    <cellStyle name="Normal 2 4 4 2 3_Sheet3" xfId="3149"/>
    <cellStyle name="Normal 2 4 4 2 4" xfId="3150"/>
    <cellStyle name="Normal 2 4 4 2 4 2" xfId="26397"/>
    <cellStyle name="Normal 2 4 4 2 4 3" xfId="26396"/>
    <cellStyle name="Normal 2 4 4 2 5" xfId="3151"/>
    <cellStyle name="Normal 2 4 4 2 5 2" xfId="26399"/>
    <cellStyle name="Normal 2 4 4 2 5 3" xfId="26398"/>
    <cellStyle name="Normal 2 4 4 2 6" xfId="3152"/>
    <cellStyle name="Normal 2 4 4 2 6 2" xfId="26400"/>
    <cellStyle name="Normal 2 4 4 2 7" xfId="26385"/>
    <cellStyle name="Normal 2 4 4 2_Sheet3" xfId="3153"/>
    <cellStyle name="Normal 2 4 4 3" xfId="3154"/>
    <cellStyle name="Normal 2 4 4 3 2" xfId="3155"/>
    <cellStyle name="Normal 2 4 4 3 2 2" xfId="3156"/>
    <cellStyle name="Normal 2 4 4 3 2 2 2" xfId="3157"/>
    <cellStyle name="Normal 2 4 4 3 2 2 2 2" xfId="26404"/>
    <cellStyle name="Normal 2 4 4 3 2 2 3" xfId="26403"/>
    <cellStyle name="Normal 2 4 4 3 2 2_Sheet3" xfId="3158"/>
    <cellStyle name="Normal 2 4 4 3 2 3" xfId="3159"/>
    <cellStyle name="Normal 2 4 4 3 2 3 2" xfId="26406"/>
    <cellStyle name="Normal 2 4 4 3 2 3 3" xfId="26405"/>
    <cellStyle name="Normal 2 4 4 3 2 4" xfId="3160"/>
    <cellStyle name="Normal 2 4 4 3 2 4 2" xfId="26408"/>
    <cellStyle name="Normal 2 4 4 3 2 4 3" xfId="26407"/>
    <cellStyle name="Normal 2 4 4 3 2 5" xfId="3161"/>
    <cellStyle name="Normal 2 4 4 3 2 5 2" xfId="26409"/>
    <cellStyle name="Normal 2 4 4 3 2 6" xfId="26402"/>
    <cellStyle name="Normal 2 4 4 3 2_Sheet3" xfId="3162"/>
    <cellStyle name="Normal 2 4 4 3 3" xfId="3163"/>
    <cellStyle name="Normal 2 4 4 3 3 2" xfId="3164"/>
    <cellStyle name="Normal 2 4 4 3 3 2 2" xfId="26411"/>
    <cellStyle name="Normal 2 4 4 3 3 3" xfId="26410"/>
    <cellStyle name="Normal 2 4 4 3 3_Sheet3" xfId="3165"/>
    <cellStyle name="Normal 2 4 4 3 4" xfId="3166"/>
    <cellStyle name="Normal 2 4 4 3 4 2" xfId="26413"/>
    <cellStyle name="Normal 2 4 4 3 4 3" xfId="26412"/>
    <cellStyle name="Normal 2 4 4 3 5" xfId="3167"/>
    <cellStyle name="Normal 2 4 4 3 5 2" xfId="26415"/>
    <cellStyle name="Normal 2 4 4 3 5 3" xfId="26414"/>
    <cellStyle name="Normal 2 4 4 3 6" xfId="3168"/>
    <cellStyle name="Normal 2 4 4 3 6 2" xfId="26416"/>
    <cellStyle name="Normal 2 4 4 3 7" xfId="26401"/>
    <cellStyle name="Normal 2 4 4 3_Sheet3" xfId="3169"/>
    <cellStyle name="Normal 2 4 4 4" xfId="3170"/>
    <cellStyle name="Normal 2 4 4 4 2" xfId="3171"/>
    <cellStyle name="Normal 2 4 4 4 2 2" xfId="3172"/>
    <cellStyle name="Normal 2 4 4 4 2 2 2" xfId="3173"/>
    <cellStyle name="Normal 2 4 4 4 2 2 2 2" xfId="26420"/>
    <cellStyle name="Normal 2 4 4 4 2 2 3" xfId="26419"/>
    <cellStyle name="Normal 2 4 4 4 2 2_Sheet3" xfId="3174"/>
    <cellStyle name="Normal 2 4 4 4 2 3" xfId="3175"/>
    <cellStyle name="Normal 2 4 4 4 2 3 2" xfId="26422"/>
    <cellStyle name="Normal 2 4 4 4 2 3 3" xfId="26421"/>
    <cellStyle name="Normal 2 4 4 4 2 4" xfId="3176"/>
    <cellStyle name="Normal 2 4 4 4 2 4 2" xfId="26424"/>
    <cellStyle name="Normal 2 4 4 4 2 4 3" xfId="26423"/>
    <cellStyle name="Normal 2 4 4 4 2 5" xfId="3177"/>
    <cellStyle name="Normal 2 4 4 4 2 5 2" xfId="26425"/>
    <cellStyle name="Normal 2 4 4 4 2 6" xfId="26418"/>
    <cellStyle name="Normal 2 4 4 4 2_Sheet3" xfId="3178"/>
    <cellStyle name="Normal 2 4 4 4 3" xfId="3179"/>
    <cellStyle name="Normal 2 4 4 4 3 2" xfId="3180"/>
    <cellStyle name="Normal 2 4 4 4 3 2 2" xfId="26427"/>
    <cellStyle name="Normal 2 4 4 4 3 3" xfId="26426"/>
    <cellStyle name="Normal 2 4 4 4 3_Sheet3" xfId="3181"/>
    <cellStyle name="Normal 2 4 4 4 4" xfId="3182"/>
    <cellStyle name="Normal 2 4 4 4 4 2" xfId="26429"/>
    <cellStyle name="Normal 2 4 4 4 4 3" xfId="26428"/>
    <cellStyle name="Normal 2 4 4 4 5" xfId="3183"/>
    <cellStyle name="Normal 2 4 4 4 5 2" xfId="26431"/>
    <cellStyle name="Normal 2 4 4 4 5 3" xfId="26430"/>
    <cellStyle name="Normal 2 4 4 4 6" xfId="3184"/>
    <cellStyle name="Normal 2 4 4 4 6 2" xfId="26432"/>
    <cellStyle name="Normal 2 4 4 4 7" xfId="26417"/>
    <cellStyle name="Normal 2 4 4 4_Sheet3" xfId="3185"/>
    <cellStyle name="Normal 2 4 4 5" xfId="3186"/>
    <cellStyle name="Normal 2 4 4 5 2" xfId="3187"/>
    <cellStyle name="Normal 2 4 4 5 2 2" xfId="3188"/>
    <cellStyle name="Normal 2 4 4 5 2 2 2" xfId="26435"/>
    <cellStyle name="Normal 2 4 4 5 2 3" xfId="26434"/>
    <cellStyle name="Normal 2 4 4 5 2_Sheet3" xfId="3189"/>
    <cellStyle name="Normal 2 4 4 5 3" xfId="3190"/>
    <cellStyle name="Normal 2 4 4 5 3 2" xfId="26437"/>
    <cellStyle name="Normal 2 4 4 5 3 3" xfId="26436"/>
    <cellStyle name="Normal 2 4 4 5 4" xfId="3191"/>
    <cellStyle name="Normal 2 4 4 5 4 2" xfId="26439"/>
    <cellStyle name="Normal 2 4 4 5 4 3" xfId="26438"/>
    <cellStyle name="Normal 2 4 4 5 5" xfId="3192"/>
    <cellStyle name="Normal 2 4 4 5 5 2" xfId="26440"/>
    <cellStyle name="Normal 2 4 4 5 6" xfId="26433"/>
    <cellStyle name="Normal 2 4 4 5_Sheet3" xfId="3193"/>
    <cellStyle name="Normal 2 4 4 6" xfId="3194"/>
    <cellStyle name="Normal 2 4 4 6 2" xfId="3195"/>
    <cellStyle name="Normal 2 4 4 6 2 2" xfId="26442"/>
    <cellStyle name="Normal 2 4 4 6 3" xfId="26441"/>
    <cellStyle name="Normal 2 4 4 6_Sheet3" xfId="3196"/>
    <cellStyle name="Normal 2 4 4 7" xfId="3197"/>
    <cellStyle name="Normal 2 4 4 7 2" xfId="26444"/>
    <cellStyle name="Normal 2 4 4 7 3" xfId="26443"/>
    <cellStyle name="Normal 2 4 4 8" xfId="3198"/>
    <cellStyle name="Normal 2 4 4 8 2" xfId="26446"/>
    <cellStyle name="Normal 2 4 4 8 3" xfId="26445"/>
    <cellStyle name="Normal 2 4 4 9" xfId="3199"/>
    <cellStyle name="Normal 2 4 4 9 2" xfId="26447"/>
    <cellStyle name="Normal 2 4 4_Sheet3" xfId="3200"/>
    <cellStyle name="Normal 2 4 5" xfId="3201"/>
    <cellStyle name="Normal 2 4 5 10" xfId="26448"/>
    <cellStyle name="Normal 2 4 5 2" xfId="3202"/>
    <cellStyle name="Normal 2 4 5 2 2" xfId="3203"/>
    <cellStyle name="Normal 2 4 5 2 2 2" xfId="3204"/>
    <cellStyle name="Normal 2 4 5 2 2 2 2" xfId="3205"/>
    <cellStyle name="Normal 2 4 5 2 2 2 2 2" xfId="26452"/>
    <cellStyle name="Normal 2 4 5 2 2 2 3" xfId="26451"/>
    <cellStyle name="Normal 2 4 5 2 2 2_Sheet3" xfId="3206"/>
    <cellStyle name="Normal 2 4 5 2 2 3" xfId="3207"/>
    <cellStyle name="Normal 2 4 5 2 2 3 2" xfId="26454"/>
    <cellStyle name="Normal 2 4 5 2 2 3 3" xfId="26453"/>
    <cellStyle name="Normal 2 4 5 2 2 4" xfId="3208"/>
    <cellStyle name="Normal 2 4 5 2 2 4 2" xfId="26456"/>
    <cellStyle name="Normal 2 4 5 2 2 4 3" xfId="26455"/>
    <cellStyle name="Normal 2 4 5 2 2 5" xfId="3209"/>
    <cellStyle name="Normal 2 4 5 2 2 5 2" xfId="26457"/>
    <cellStyle name="Normal 2 4 5 2 2 6" xfId="26450"/>
    <cellStyle name="Normal 2 4 5 2 2_Sheet3" xfId="3210"/>
    <cellStyle name="Normal 2 4 5 2 3" xfId="3211"/>
    <cellStyle name="Normal 2 4 5 2 3 2" xfId="3212"/>
    <cellStyle name="Normal 2 4 5 2 3 2 2" xfId="26459"/>
    <cellStyle name="Normal 2 4 5 2 3 3" xfId="26458"/>
    <cellStyle name="Normal 2 4 5 2 3_Sheet3" xfId="3213"/>
    <cellStyle name="Normal 2 4 5 2 4" xfId="3214"/>
    <cellStyle name="Normal 2 4 5 2 4 2" xfId="26461"/>
    <cellStyle name="Normal 2 4 5 2 4 3" xfId="26460"/>
    <cellStyle name="Normal 2 4 5 2 5" xfId="3215"/>
    <cellStyle name="Normal 2 4 5 2 5 2" xfId="26463"/>
    <cellStyle name="Normal 2 4 5 2 5 3" xfId="26462"/>
    <cellStyle name="Normal 2 4 5 2 6" xfId="3216"/>
    <cellStyle name="Normal 2 4 5 2 6 2" xfId="26464"/>
    <cellStyle name="Normal 2 4 5 2 7" xfId="26449"/>
    <cellStyle name="Normal 2 4 5 2_Sheet3" xfId="3217"/>
    <cellStyle name="Normal 2 4 5 3" xfId="3218"/>
    <cellStyle name="Normal 2 4 5 3 2" xfId="3219"/>
    <cellStyle name="Normal 2 4 5 3 2 2" xfId="3220"/>
    <cellStyle name="Normal 2 4 5 3 2 2 2" xfId="3221"/>
    <cellStyle name="Normal 2 4 5 3 2 2 2 2" xfId="26468"/>
    <cellStyle name="Normal 2 4 5 3 2 2 3" xfId="26467"/>
    <cellStyle name="Normal 2 4 5 3 2 2_Sheet3" xfId="3222"/>
    <cellStyle name="Normal 2 4 5 3 2 3" xfId="3223"/>
    <cellStyle name="Normal 2 4 5 3 2 3 2" xfId="26470"/>
    <cellStyle name="Normal 2 4 5 3 2 3 3" xfId="26469"/>
    <cellStyle name="Normal 2 4 5 3 2 4" xfId="3224"/>
    <cellStyle name="Normal 2 4 5 3 2 4 2" xfId="26472"/>
    <cellStyle name="Normal 2 4 5 3 2 4 3" xfId="26471"/>
    <cellStyle name="Normal 2 4 5 3 2 5" xfId="3225"/>
    <cellStyle name="Normal 2 4 5 3 2 5 2" xfId="26473"/>
    <cellStyle name="Normal 2 4 5 3 2 6" xfId="26466"/>
    <cellStyle name="Normal 2 4 5 3 2_Sheet3" xfId="3226"/>
    <cellStyle name="Normal 2 4 5 3 3" xfId="3227"/>
    <cellStyle name="Normal 2 4 5 3 3 2" xfId="3228"/>
    <cellStyle name="Normal 2 4 5 3 3 2 2" xfId="26475"/>
    <cellStyle name="Normal 2 4 5 3 3 3" xfId="26474"/>
    <cellStyle name="Normal 2 4 5 3 3_Sheet3" xfId="3229"/>
    <cellStyle name="Normal 2 4 5 3 4" xfId="3230"/>
    <cellStyle name="Normal 2 4 5 3 4 2" xfId="26477"/>
    <cellStyle name="Normal 2 4 5 3 4 3" xfId="26476"/>
    <cellStyle name="Normal 2 4 5 3 5" xfId="3231"/>
    <cellStyle name="Normal 2 4 5 3 5 2" xfId="26479"/>
    <cellStyle name="Normal 2 4 5 3 5 3" xfId="26478"/>
    <cellStyle name="Normal 2 4 5 3 6" xfId="3232"/>
    <cellStyle name="Normal 2 4 5 3 6 2" xfId="26480"/>
    <cellStyle name="Normal 2 4 5 3 7" xfId="26465"/>
    <cellStyle name="Normal 2 4 5 3_Sheet3" xfId="3233"/>
    <cellStyle name="Normal 2 4 5 4" xfId="3234"/>
    <cellStyle name="Normal 2 4 5 4 2" xfId="3235"/>
    <cellStyle name="Normal 2 4 5 4 2 2" xfId="3236"/>
    <cellStyle name="Normal 2 4 5 4 2 2 2" xfId="3237"/>
    <cellStyle name="Normal 2 4 5 4 2 2 2 2" xfId="26484"/>
    <cellStyle name="Normal 2 4 5 4 2 2 3" xfId="26483"/>
    <cellStyle name="Normal 2 4 5 4 2 2_Sheet3" xfId="3238"/>
    <cellStyle name="Normal 2 4 5 4 2 3" xfId="3239"/>
    <cellStyle name="Normal 2 4 5 4 2 3 2" xfId="26486"/>
    <cellStyle name="Normal 2 4 5 4 2 3 3" xfId="26485"/>
    <cellStyle name="Normal 2 4 5 4 2 4" xfId="3240"/>
    <cellStyle name="Normal 2 4 5 4 2 4 2" xfId="26488"/>
    <cellStyle name="Normal 2 4 5 4 2 4 3" xfId="26487"/>
    <cellStyle name="Normal 2 4 5 4 2 5" xfId="3241"/>
    <cellStyle name="Normal 2 4 5 4 2 5 2" xfId="26489"/>
    <cellStyle name="Normal 2 4 5 4 2 6" xfId="26482"/>
    <cellStyle name="Normal 2 4 5 4 2_Sheet3" xfId="3242"/>
    <cellStyle name="Normal 2 4 5 4 3" xfId="3243"/>
    <cellStyle name="Normal 2 4 5 4 3 2" xfId="3244"/>
    <cellStyle name="Normal 2 4 5 4 3 2 2" xfId="26491"/>
    <cellStyle name="Normal 2 4 5 4 3 3" xfId="26490"/>
    <cellStyle name="Normal 2 4 5 4 3_Sheet3" xfId="3245"/>
    <cellStyle name="Normal 2 4 5 4 4" xfId="3246"/>
    <cellStyle name="Normal 2 4 5 4 4 2" xfId="26493"/>
    <cellStyle name="Normal 2 4 5 4 4 3" xfId="26492"/>
    <cellStyle name="Normal 2 4 5 4 5" xfId="3247"/>
    <cellStyle name="Normal 2 4 5 4 5 2" xfId="26495"/>
    <cellStyle name="Normal 2 4 5 4 5 3" xfId="26494"/>
    <cellStyle name="Normal 2 4 5 4 6" xfId="3248"/>
    <cellStyle name="Normal 2 4 5 4 6 2" xfId="26496"/>
    <cellStyle name="Normal 2 4 5 4 7" xfId="26481"/>
    <cellStyle name="Normal 2 4 5 4_Sheet3" xfId="3249"/>
    <cellStyle name="Normal 2 4 5 5" xfId="3250"/>
    <cellStyle name="Normal 2 4 5 5 2" xfId="3251"/>
    <cellStyle name="Normal 2 4 5 5 2 2" xfId="3252"/>
    <cellStyle name="Normal 2 4 5 5 2 2 2" xfId="26499"/>
    <cellStyle name="Normal 2 4 5 5 2 3" xfId="26498"/>
    <cellStyle name="Normal 2 4 5 5 2_Sheet3" xfId="3253"/>
    <cellStyle name="Normal 2 4 5 5 3" xfId="3254"/>
    <cellStyle name="Normal 2 4 5 5 3 2" xfId="26501"/>
    <cellStyle name="Normal 2 4 5 5 3 3" xfId="26500"/>
    <cellStyle name="Normal 2 4 5 5 4" xfId="3255"/>
    <cellStyle name="Normal 2 4 5 5 4 2" xfId="26503"/>
    <cellStyle name="Normal 2 4 5 5 4 3" xfId="26502"/>
    <cellStyle name="Normal 2 4 5 5 5" xfId="3256"/>
    <cellStyle name="Normal 2 4 5 5 5 2" xfId="26504"/>
    <cellStyle name="Normal 2 4 5 5 6" xfId="26497"/>
    <cellStyle name="Normal 2 4 5 5_Sheet3" xfId="3257"/>
    <cellStyle name="Normal 2 4 5 6" xfId="3258"/>
    <cellStyle name="Normal 2 4 5 6 2" xfId="3259"/>
    <cellStyle name="Normal 2 4 5 6 2 2" xfId="26506"/>
    <cellStyle name="Normal 2 4 5 6 3" xfId="26505"/>
    <cellStyle name="Normal 2 4 5 6_Sheet3" xfId="3260"/>
    <cellStyle name="Normal 2 4 5 7" xfId="3261"/>
    <cellStyle name="Normal 2 4 5 7 2" xfId="26508"/>
    <cellStyle name="Normal 2 4 5 7 3" xfId="26507"/>
    <cellStyle name="Normal 2 4 5 8" xfId="3262"/>
    <cellStyle name="Normal 2 4 5 8 2" xfId="26510"/>
    <cellStyle name="Normal 2 4 5 8 3" xfId="26509"/>
    <cellStyle name="Normal 2 4 5 9" xfId="3263"/>
    <cellStyle name="Normal 2 4 5 9 2" xfId="26511"/>
    <cellStyle name="Normal 2 4 5_Sheet3" xfId="3264"/>
    <cellStyle name="Normal 2 4 6" xfId="3265"/>
    <cellStyle name="Normal 2 4 6 10" xfId="26512"/>
    <cellStyle name="Normal 2 4 6 2" xfId="3266"/>
    <cellStyle name="Normal 2 4 6 2 2" xfId="3267"/>
    <cellStyle name="Normal 2 4 6 2 2 2" xfId="3268"/>
    <cellStyle name="Normal 2 4 6 2 2 2 2" xfId="3269"/>
    <cellStyle name="Normal 2 4 6 2 2 2 2 2" xfId="26516"/>
    <cellStyle name="Normal 2 4 6 2 2 2 3" xfId="26515"/>
    <cellStyle name="Normal 2 4 6 2 2 2_Sheet3" xfId="3270"/>
    <cellStyle name="Normal 2 4 6 2 2 3" xfId="3271"/>
    <cellStyle name="Normal 2 4 6 2 2 3 2" xfId="26518"/>
    <cellStyle name="Normal 2 4 6 2 2 3 3" xfId="26517"/>
    <cellStyle name="Normal 2 4 6 2 2 4" xfId="3272"/>
    <cellStyle name="Normal 2 4 6 2 2 4 2" xfId="26520"/>
    <cellStyle name="Normal 2 4 6 2 2 4 3" xfId="26519"/>
    <cellStyle name="Normal 2 4 6 2 2 5" xfId="3273"/>
    <cellStyle name="Normal 2 4 6 2 2 5 2" xfId="26521"/>
    <cellStyle name="Normal 2 4 6 2 2 6" xfId="26514"/>
    <cellStyle name="Normal 2 4 6 2 2_Sheet3" xfId="3274"/>
    <cellStyle name="Normal 2 4 6 2 3" xfId="3275"/>
    <cellStyle name="Normal 2 4 6 2 3 2" xfId="3276"/>
    <cellStyle name="Normal 2 4 6 2 3 2 2" xfId="26523"/>
    <cellStyle name="Normal 2 4 6 2 3 3" xfId="26522"/>
    <cellStyle name="Normal 2 4 6 2 3_Sheet3" xfId="3277"/>
    <cellStyle name="Normal 2 4 6 2 4" xfId="3278"/>
    <cellStyle name="Normal 2 4 6 2 4 2" xfId="26525"/>
    <cellStyle name="Normal 2 4 6 2 4 3" xfId="26524"/>
    <cellStyle name="Normal 2 4 6 2 5" xfId="3279"/>
    <cellStyle name="Normal 2 4 6 2 5 2" xfId="26527"/>
    <cellStyle name="Normal 2 4 6 2 5 3" xfId="26526"/>
    <cellStyle name="Normal 2 4 6 2 6" xfId="3280"/>
    <cellStyle name="Normal 2 4 6 2 6 2" xfId="26528"/>
    <cellStyle name="Normal 2 4 6 2 7" xfId="26513"/>
    <cellStyle name="Normal 2 4 6 2_Sheet3" xfId="3281"/>
    <cellStyle name="Normal 2 4 6 3" xfId="3282"/>
    <cellStyle name="Normal 2 4 6 3 2" xfId="3283"/>
    <cellStyle name="Normal 2 4 6 3 2 2" xfId="3284"/>
    <cellStyle name="Normal 2 4 6 3 2 2 2" xfId="3285"/>
    <cellStyle name="Normal 2 4 6 3 2 2 2 2" xfId="26532"/>
    <cellStyle name="Normal 2 4 6 3 2 2 3" xfId="26531"/>
    <cellStyle name="Normal 2 4 6 3 2 2_Sheet3" xfId="3286"/>
    <cellStyle name="Normal 2 4 6 3 2 3" xfId="3287"/>
    <cellStyle name="Normal 2 4 6 3 2 3 2" xfId="26534"/>
    <cellStyle name="Normal 2 4 6 3 2 3 3" xfId="26533"/>
    <cellStyle name="Normal 2 4 6 3 2 4" xfId="3288"/>
    <cellStyle name="Normal 2 4 6 3 2 4 2" xfId="26536"/>
    <cellStyle name="Normal 2 4 6 3 2 4 3" xfId="26535"/>
    <cellStyle name="Normal 2 4 6 3 2 5" xfId="3289"/>
    <cellStyle name="Normal 2 4 6 3 2 5 2" xfId="26537"/>
    <cellStyle name="Normal 2 4 6 3 2 6" xfId="26530"/>
    <cellStyle name="Normal 2 4 6 3 2_Sheet3" xfId="3290"/>
    <cellStyle name="Normal 2 4 6 3 3" xfId="3291"/>
    <cellStyle name="Normal 2 4 6 3 3 2" xfId="3292"/>
    <cellStyle name="Normal 2 4 6 3 3 2 2" xfId="26539"/>
    <cellStyle name="Normal 2 4 6 3 3 3" xfId="26538"/>
    <cellStyle name="Normal 2 4 6 3 3_Sheet3" xfId="3293"/>
    <cellStyle name="Normal 2 4 6 3 4" xfId="3294"/>
    <cellStyle name="Normal 2 4 6 3 4 2" xfId="26541"/>
    <cellStyle name="Normal 2 4 6 3 4 3" xfId="26540"/>
    <cellStyle name="Normal 2 4 6 3 5" xfId="3295"/>
    <cellStyle name="Normal 2 4 6 3 5 2" xfId="26543"/>
    <cellStyle name="Normal 2 4 6 3 5 3" xfId="26542"/>
    <cellStyle name="Normal 2 4 6 3 6" xfId="3296"/>
    <cellStyle name="Normal 2 4 6 3 6 2" xfId="26544"/>
    <cellStyle name="Normal 2 4 6 3 7" xfId="26529"/>
    <cellStyle name="Normal 2 4 6 3_Sheet3" xfId="3297"/>
    <cellStyle name="Normal 2 4 6 4" xfId="3298"/>
    <cellStyle name="Normal 2 4 6 4 2" xfId="3299"/>
    <cellStyle name="Normal 2 4 6 4 2 2" xfId="3300"/>
    <cellStyle name="Normal 2 4 6 4 2 2 2" xfId="3301"/>
    <cellStyle name="Normal 2 4 6 4 2 2 2 2" xfId="26548"/>
    <cellStyle name="Normal 2 4 6 4 2 2 3" xfId="26547"/>
    <cellStyle name="Normal 2 4 6 4 2 2_Sheet3" xfId="3302"/>
    <cellStyle name="Normal 2 4 6 4 2 3" xfId="3303"/>
    <cellStyle name="Normal 2 4 6 4 2 3 2" xfId="26550"/>
    <cellStyle name="Normal 2 4 6 4 2 3 3" xfId="26549"/>
    <cellStyle name="Normal 2 4 6 4 2 4" xfId="3304"/>
    <cellStyle name="Normal 2 4 6 4 2 4 2" xfId="26552"/>
    <cellStyle name="Normal 2 4 6 4 2 4 3" xfId="26551"/>
    <cellStyle name="Normal 2 4 6 4 2 5" xfId="3305"/>
    <cellStyle name="Normal 2 4 6 4 2 5 2" xfId="26553"/>
    <cellStyle name="Normal 2 4 6 4 2 6" xfId="26546"/>
    <cellStyle name="Normal 2 4 6 4 2_Sheet3" xfId="3306"/>
    <cellStyle name="Normal 2 4 6 4 3" xfId="3307"/>
    <cellStyle name="Normal 2 4 6 4 3 2" xfId="3308"/>
    <cellStyle name="Normal 2 4 6 4 3 2 2" xfId="26555"/>
    <cellStyle name="Normal 2 4 6 4 3 3" xfId="26554"/>
    <cellStyle name="Normal 2 4 6 4 3_Sheet3" xfId="3309"/>
    <cellStyle name="Normal 2 4 6 4 4" xfId="3310"/>
    <cellStyle name="Normal 2 4 6 4 4 2" xfId="26557"/>
    <cellStyle name="Normal 2 4 6 4 4 3" xfId="26556"/>
    <cellStyle name="Normal 2 4 6 4 5" xfId="3311"/>
    <cellStyle name="Normal 2 4 6 4 5 2" xfId="26559"/>
    <cellStyle name="Normal 2 4 6 4 5 3" xfId="26558"/>
    <cellStyle name="Normal 2 4 6 4 6" xfId="3312"/>
    <cellStyle name="Normal 2 4 6 4 6 2" xfId="26560"/>
    <cellStyle name="Normal 2 4 6 4 7" xfId="26545"/>
    <cellStyle name="Normal 2 4 6 4_Sheet3" xfId="3313"/>
    <cellStyle name="Normal 2 4 6 5" xfId="3314"/>
    <cellStyle name="Normal 2 4 6 5 2" xfId="3315"/>
    <cellStyle name="Normal 2 4 6 5 2 2" xfId="3316"/>
    <cellStyle name="Normal 2 4 6 5 2 2 2" xfId="26563"/>
    <cellStyle name="Normal 2 4 6 5 2 3" xfId="26562"/>
    <cellStyle name="Normal 2 4 6 5 2_Sheet3" xfId="3317"/>
    <cellStyle name="Normal 2 4 6 5 3" xfId="3318"/>
    <cellStyle name="Normal 2 4 6 5 3 2" xfId="26565"/>
    <cellStyle name="Normal 2 4 6 5 3 3" xfId="26564"/>
    <cellStyle name="Normal 2 4 6 5 4" xfId="3319"/>
    <cellStyle name="Normal 2 4 6 5 4 2" xfId="26567"/>
    <cellStyle name="Normal 2 4 6 5 4 3" xfId="26566"/>
    <cellStyle name="Normal 2 4 6 5 5" xfId="3320"/>
    <cellStyle name="Normal 2 4 6 5 5 2" xfId="26568"/>
    <cellStyle name="Normal 2 4 6 5 6" xfId="26561"/>
    <cellStyle name="Normal 2 4 6 5_Sheet3" xfId="3321"/>
    <cellStyle name="Normal 2 4 6 6" xfId="3322"/>
    <cellStyle name="Normal 2 4 6 6 2" xfId="3323"/>
    <cellStyle name="Normal 2 4 6 6 2 2" xfId="26570"/>
    <cellStyle name="Normal 2 4 6 6 3" xfId="26569"/>
    <cellStyle name="Normal 2 4 6 6_Sheet3" xfId="3324"/>
    <cellStyle name="Normal 2 4 6 7" xfId="3325"/>
    <cellStyle name="Normal 2 4 6 7 2" xfId="26572"/>
    <cellStyle name="Normal 2 4 6 7 3" xfId="26571"/>
    <cellStyle name="Normal 2 4 6 8" xfId="3326"/>
    <cellStyle name="Normal 2 4 6 8 2" xfId="26574"/>
    <cellStyle name="Normal 2 4 6 8 3" xfId="26573"/>
    <cellStyle name="Normal 2 4 6 9" xfId="3327"/>
    <cellStyle name="Normal 2 4 6 9 2" xfId="26575"/>
    <cellStyle name="Normal 2 4 6_Sheet3" xfId="3328"/>
    <cellStyle name="Normal 2 4 7" xfId="3329"/>
    <cellStyle name="Normal 2 4 7 2" xfId="3330"/>
    <cellStyle name="Normal 2 4 7 2 2" xfId="3331"/>
    <cellStyle name="Normal 2 4 7 2 2 2" xfId="3332"/>
    <cellStyle name="Normal 2 4 7 2 2 2 2" xfId="26579"/>
    <cellStyle name="Normal 2 4 7 2 2 3" xfId="26578"/>
    <cellStyle name="Normal 2 4 7 2 2_Sheet3" xfId="3333"/>
    <cellStyle name="Normal 2 4 7 2 3" xfId="3334"/>
    <cellStyle name="Normal 2 4 7 2 3 2" xfId="26581"/>
    <cellStyle name="Normal 2 4 7 2 3 3" xfId="26580"/>
    <cellStyle name="Normal 2 4 7 2 4" xfId="3335"/>
    <cellStyle name="Normal 2 4 7 2 4 2" xfId="26583"/>
    <cellStyle name="Normal 2 4 7 2 4 3" xfId="26582"/>
    <cellStyle name="Normal 2 4 7 2 5" xfId="3336"/>
    <cellStyle name="Normal 2 4 7 2 5 2" xfId="26584"/>
    <cellStyle name="Normal 2 4 7 2 6" xfId="26577"/>
    <cellStyle name="Normal 2 4 7 2_Sheet3" xfId="3337"/>
    <cellStyle name="Normal 2 4 7 3" xfId="3338"/>
    <cellStyle name="Normal 2 4 7 3 2" xfId="3339"/>
    <cellStyle name="Normal 2 4 7 3 2 2" xfId="26586"/>
    <cellStyle name="Normal 2 4 7 3 3" xfId="26585"/>
    <cellStyle name="Normal 2 4 7 3_Sheet3" xfId="3340"/>
    <cellStyle name="Normal 2 4 7 4" xfId="3341"/>
    <cellStyle name="Normal 2 4 7 4 2" xfId="26588"/>
    <cellStyle name="Normal 2 4 7 4 3" xfId="26587"/>
    <cellStyle name="Normal 2 4 7 5" xfId="3342"/>
    <cellStyle name="Normal 2 4 7 5 2" xfId="26590"/>
    <cellStyle name="Normal 2 4 7 5 3" xfId="26589"/>
    <cellStyle name="Normal 2 4 7 6" xfId="3343"/>
    <cellStyle name="Normal 2 4 7 6 2" xfId="26591"/>
    <cellStyle name="Normal 2 4 7 7" xfId="26576"/>
    <cellStyle name="Normal 2 4 7_Sheet3" xfId="3344"/>
    <cellStyle name="Normal 2 4 8" xfId="3345"/>
    <cellStyle name="Normal 2 4 8 2" xfId="3346"/>
    <cellStyle name="Normal 2 4 8 2 2" xfId="3347"/>
    <cellStyle name="Normal 2 4 8 2 2 2" xfId="3348"/>
    <cellStyle name="Normal 2 4 8 2 2 2 2" xfId="26595"/>
    <cellStyle name="Normal 2 4 8 2 2 3" xfId="26594"/>
    <cellStyle name="Normal 2 4 8 2 2_Sheet3" xfId="3349"/>
    <cellStyle name="Normal 2 4 8 2 3" xfId="3350"/>
    <cellStyle name="Normal 2 4 8 2 3 2" xfId="26597"/>
    <cellStyle name="Normal 2 4 8 2 3 3" xfId="26596"/>
    <cellStyle name="Normal 2 4 8 2 4" xfId="3351"/>
    <cellStyle name="Normal 2 4 8 2 4 2" xfId="26599"/>
    <cellStyle name="Normal 2 4 8 2 4 3" xfId="26598"/>
    <cellStyle name="Normal 2 4 8 2 5" xfId="3352"/>
    <cellStyle name="Normal 2 4 8 2 5 2" xfId="26600"/>
    <cellStyle name="Normal 2 4 8 2 6" xfId="26593"/>
    <cellStyle name="Normal 2 4 8 2_Sheet3" xfId="3353"/>
    <cellStyle name="Normal 2 4 8 3" xfId="3354"/>
    <cellStyle name="Normal 2 4 8 3 2" xfId="3355"/>
    <cellStyle name="Normal 2 4 8 3 2 2" xfId="26602"/>
    <cellStyle name="Normal 2 4 8 3 3" xfId="26601"/>
    <cellStyle name="Normal 2 4 8 3_Sheet3" xfId="3356"/>
    <cellStyle name="Normal 2 4 8 4" xfId="3357"/>
    <cellStyle name="Normal 2 4 8 4 2" xfId="26604"/>
    <cellStyle name="Normal 2 4 8 4 3" xfId="26603"/>
    <cellStyle name="Normal 2 4 8 5" xfId="3358"/>
    <cellStyle name="Normal 2 4 8 5 2" xfId="26606"/>
    <cellStyle name="Normal 2 4 8 5 3" xfId="26605"/>
    <cellStyle name="Normal 2 4 8 6" xfId="3359"/>
    <cellStyle name="Normal 2 4 8 6 2" xfId="26607"/>
    <cellStyle name="Normal 2 4 8 7" xfId="26592"/>
    <cellStyle name="Normal 2 4 8_Sheet3" xfId="3360"/>
    <cellStyle name="Normal 2 4 9" xfId="3361"/>
    <cellStyle name="Normal 2 4 9 2" xfId="3362"/>
    <cellStyle name="Normal 2 4 9 2 2" xfId="3363"/>
    <cellStyle name="Normal 2 4 9 2 2 2" xfId="3364"/>
    <cellStyle name="Normal 2 4 9 2 2 2 2" xfId="26611"/>
    <cellStyle name="Normal 2 4 9 2 2 3" xfId="26610"/>
    <cellStyle name="Normal 2 4 9 2 2_Sheet3" xfId="3365"/>
    <cellStyle name="Normal 2 4 9 2 3" xfId="3366"/>
    <cellStyle name="Normal 2 4 9 2 3 2" xfId="26613"/>
    <cellStyle name="Normal 2 4 9 2 3 3" xfId="26612"/>
    <cellStyle name="Normal 2 4 9 2 4" xfId="3367"/>
    <cellStyle name="Normal 2 4 9 2 4 2" xfId="26615"/>
    <cellStyle name="Normal 2 4 9 2 4 3" xfId="26614"/>
    <cellStyle name="Normal 2 4 9 2 5" xfId="3368"/>
    <cellStyle name="Normal 2 4 9 2 5 2" xfId="26616"/>
    <cellStyle name="Normal 2 4 9 2 6" xfId="26609"/>
    <cellStyle name="Normal 2 4 9 2_Sheet3" xfId="3369"/>
    <cellStyle name="Normal 2 4 9 3" xfId="3370"/>
    <cellStyle name="Normal 2 4 9 3 2" xfId="3371"/>
    <cellStyle name="Normal 2 4 9 3 2 2" xfId="26618"/>
    <cellStyle name="Normal 2 4 9 3 3" xfId="26617"/>
    <cellStyle name="Normal 2 4 9 3_Sheet3" xfId="3372"/>
    <cellStyle name="Normal 2 4 9 4" xfId="3373"/>
    <cellStyle name="Normal 2 4 9 4 2" xfId="26620"/>
    <cellStyle name="Normal 2 4 9 4 3" xfId="26619"/>
    <cellStyle name="Normal 2 4 9 5" xfId="3374"/>
    <cellStyle name="Normal 2 4 9 5 2" xfId="26622"/>
    <cellStyle name="Normal 2 4 9 5 3" xfId="26621"/>
    <cellStyle name="Normal 2 4 9 6" xfId="3375"/>
    <cellStyle name="Normal 2 4 9 6 2" xfId="26623"/>
    <cellStyle name="Normal 2 4 9 7" xfId="26608"/>
    <cellStyle name="Normal 2 4 9_Sheet3" xfId="3376"/>
    <cellStyle name="Normal 2 4_Sheet3" xfId="3377"/>
    <cellStyle name="Normal 2 5" xfId="3378"/>
    <cellStyle name="Normal 2 5 10" xfId="26624"/>
    <cellStyle name="Normal 2 5 2" xfId="3379"/>
    <cellStyle name="Normal 2 5 2 2" xfId="3380"/>
    <cellStyle name="Normal 2 5 2 2 2" xfId="3381"/>
    <cellStyle name="Normal 2 5 2 2 2 2" xfId="3382"/>
    <cellStyle name="Normal 2 5 2 2 2 2 2" xfId="26628"/>
    <cellStyle name="Normal 2 5 2 2 2 3" xfId="26627"/>
    <cellStyle name="Normal 2 5 2 2 2_Sheet3" xfId="3383"/>
    <cellStyle name="Normal 2 5 2 2 3" xfId="3384"/>
    <cellStyle name="Normal 2 5 2 2 3 2" xfId="26630"/>
    <cellStyle name="Normal 2 5 2 2 3 3" xfId="26629"/>
    <cellStyle name="Normal 2 5 2 2 4" xfId="3385"/>
    <cellStyle name="Normal 2 5 2 2 4 2" xfId="26632"/>
    <cellStyle name="Normal 2 5 2 2 4 3" xfId="26631"/>
    <cellStyle name="Normal 2 5 2 2 5" xfId="3386"/>
    <cellStyle name="Normal 2 5 2 2 5 2" xfId="26633"/>
    <cellStyle name="Normal 2 5 2 2 6" xfId="26626"/>
    <cellStyle name="Normal 2 5 2 2_Sheet3" xfId="3387"/>
    <cellStyle name="Normal 2 5 2 3" xfId="3388"/>
    <cellStyle name="Normal 2 5 2 3 2" xfId="3389"/>
    <cellStyle name="Normal 2 5 2 3 2 2" xfId="26635"/>
    <cellStyle name="Normal 2 5 2 3 3" xfId="26634"/>
    <cellStyle name="Normal 2 5 2 3_Sheet3" xfId="3390"/>
    <cellStyle name="Normal 2 5 2 4" xfId="3391"/>
    <cellStyle name="Normal 2 5 2 4 2" xfId="26637"/>
    <cellStyle name="Normal 2 5 2 4 3" xfId="26636"/>
    <cellStyle name="Normal 2 5 2 5" xfId="3392"/>
    <cellStyle name="Normal 2 5 2 5 2" xfId="26639"/>
    <cellStyle name="Normal 2 5 2 5 3" xfId="26638"/>
    <cellStyle name="Normal 2 5 2 6" xfId="3393"/>
    <cellStyle name="Normal 2 5 2 6 2" xfId="26640"/>
    <cellStyle name="Normal 2 5 2 7" xfId="26625"/>
    <cellStyle name="Normal 2 5 2_Sheet3" xfId="3394"/>
    <cellStyle name="Normal 2 5 3" xfId="3395"/>
    <cellStyle name="Normal 2 5 3 2" xfId="3396"/>
    <cellStyle name="Normal 2 5 3 2 2" xfId="3397"/>
    <cellStyle name="Normal 2 5 3 2 2 2" xfId="3398"/>
    <cellStyle name="Normal 2 5 3 2 2 2 2" xfId="26644"/>
    <cellStyle name="Normal 2 5 3 2 2 3" xfId="26643"/>
    <cellStyle name="Normal 2 5 3 2 2_Sheet3" xfId="3399"/>
    <cellStyle name="Normal 2 5 3 2 3" xfId="3400"/>
    <cellStyle name="Normal 2 5 3 2 3 2" xfId="26646"/>
    <cellStyle name="Normal 2 5 3 2 3 3" xfId="26645"/>
    <cellStyle name="Normal 2 5 3 2 4" xfId="3401"/>
    <cellStyle name="Normal 2 5 3 2 4 2" xfId="26648"/>
    <cellStyle name="Normal 2 5 3 2 4 3" xfId="26647"/>
    <cellStyle name="Normal 2 5 3 2 5" xfId="3402"/>
    <cellStyle name="Normal 2 5 3 2 5 2" xfId="26649"/>
    <cellStyle name="Normal 2 5 3 2 6" xfId="26642"/>
    <cellStyle name="Normal 2 5 3 2_Sheet3" xfId="3403"/>
    <cellStyle name="Normal 2 5 3 3" xfId="3404"/>
    <cellStyle name="Normal 2 5 3 3 2" xfId="3405"/>
    <cellStyle name="Normal 2 5 3 3 2 2" xfId="26651"/>
    <cellStyle name="Normal 2 5 3 3 3" xfId="26650"/>
    <cellStyle name="Normal 2 5 3 3_Sheet3" xfId="3406"/>
    <cellStyle name="Normal 2 5 3 4" xfId="3407"/>
    <cellStyle name="Normal 2 5 3 4 2" xfId="26653"/>
    <cellStyle name="Normal 2 5 3 4 3" xfId="26652"/>
    <cellStyle name="Normal 2 5 3 5" xfId="3408"/>
    <cellStyle name="Normal 2 5 3 5 2" xfId="26655"/>
    <cellStyle name="Normal 2 5 3 5 3" xfId="26654"/>
    <cellStyle name="Normal 2 5 3 6" xfId="3409"/>
    <cellStyle name="Normal 2 5 3 6 2" xfId="26656"/>
    <cellStyle name="Normal 2 5 3 7" xfId="26641"/>
    <cellStyle name="Normal 2 5 3_Sheet3" xfId="3410"/>
    <cellStyle name="Normal 2 5 4" xfId="3411"/>
    <cellStyle name="Normal 2 5 4 2" xfId="3412"/>
    <cellStyle name="Normal 2 5 4 2 2" xfId="3413"/>
    <cellStyle name="Normal 2 5 4 2 2 2" xfId="3414"/>
    <cellStyle name="Normal 2 5 4 2 2 2 2" xfId="26660"/>
    <cellStyle name="Normal 2 5 4 2 2 3" xfId="26659"/>
    <cellStyle name="Normal 2 5 4 2 2_Sheet3" xfId="3415"/>
    <cellStyle name="Normal 2 5 4 2 3" xfId="3416"/>
    <cellStyle name="Normal 2 5 4 2 3 2" xfId="26662"/>
    <cellStyle name="Normal 2 5 4 2 3 3" xfId="26661"/>
    <cellStyle name="Normal 2 5 4 2 4" xfId="3417"/>
    <cellStyle name="Normal 2 5 4 2 4 2" xfId="26664"/>
    <cellStyle name="Normal 2 5 4 2 4 3" xfId="26663"/>
    <cellStyle name="Normal 2 5 4 2 5" xfId="3418"/>
    <cellStyle name="Normal 2 5 4 2 5 2" xfId="26665"/>
    <cellStyle name="Normal 2 5 4 2 6" xfId="26658"/>
    <cellStyle name="Normal 2 5 4 2_Sheet3" xfId="3419"/>
    <cellStyle name="Normal 2 5 4 3" xfId="3420"/>
    <cellStyle name="Normal 2 5 4 3 2" xfId="3421"/>
    <cellStyle name="Normal 2 5 4 3 2 2" xfId="26667"/>
    <cellStyle name="Normal 2 5 4 3 3" xfId="26666"/>
    <cellStyle name="Normal 2 5 4 3_Sheet3" xfId="3422"/>
    <cellStyle name="Normal 2 5 4 4" xfId="3423"/>
    <cellStyle name="Normal 2 5 4 4 2" xfId="26669"/>
    <cellStyle name="Normal 2 5 4 4 3" xfId="26668"/>
    <cellStyle name="Normal 2 5 4 5" xfId="3424"/>
    <cellStyle name="Normal 2 5 4 5 2" xfId="26671"/>
    <cellStyle name="Normal 2 5 4 5 3" xfId="26670"/>
    <cellStyle name="Normal 2 5 4 6" xfId="3425"/>
    <cellStyle name="Normal 2 5 4 6 2" xfId="26672"/>
    <cellStyle name="Normal 2 5 4 7" xfId="26657"/>
    <cellStyle name="Normal 2 5 4_Sheet3" xfId="3426"/>
    <cellStyle name="Normal 2 5 5" xfId="3427"/>
    <cellStyle name="Normal 2 5 5 2" xfId="3428"/>
    <cellStyle name="Normal 2 5 5 2 2" xfId="3429"/>
    <cellStyle name="Normal 2 5 5 2 2 2" xfId="26675"/>
    <cellStyle name="Normal 2 5 5 2 3" xfId="26674"/>
    <cellStyle name="Normal 2 5 5 2_Sheet3" xfId="3430"/>
    <cellStyle name="Normal 2 5 5 3" xfId="3431"/>
    <cellStyle name="Normal 2 5 5 3 2" xfId="26677"/>
    <cellStyle name="Normal 2 5 5 3 3" xfId="26676"/>
    <cellStyle name="Normal 2 5 5 4" xfId="3432"/>
    <cellStyle name="Normal 2 5 5 4 2" xfId="26679"/>
    <cellStyle name="Normal 2 5 5 4 3" xfId="26678"/>
    <cellStyle name="Normal 2 5 5 5" xfId="3433"/>
    <cellStyle name="Normal 2 5 5 5 2" xfId="26680"/>
    <cellStyle name="Normal 2 5 5 6" xfId="26673"/>
    <cellStyle name="Normal 2 5 5_Sheet3" xfId="3434"/>
    <cellStyle name="Normal 2 5 6" xfId="3435"/>
    <cellStyle name="Normal 2 5 6 2" xfId="3436"/>
    <cellStyle name="Normal 2 5 6 2 2" xfId="26682"/>
    <cellStyle name="Normal 2 5 6 3" xfId="26681"/>
    <cellStyle name="Normal 2 5 6_Sheet3" xfId="3437"/>
    <cellStyle name="Normal 2 5 7" xfId="3438"/>
    <cellStyle name="Normal 2 5 7 2" xfId="26684"/>
    <cellStyle name="Normal 2 5 7 3" xfId="26683"/>
    <cellStyle name="Normal 2 5 8" xfId="3439"/>
    <cellStyle name="Normal 2 5 8 2" xfId="26686"/>
    <cellStyle name="Normal 2 5 8 3" xfId="26685"/>
    <cellStyle name="Normal 2 5 9" xfId="3440"/>
    <cellStyle name="Normal 2 5 9 2" xfId="26687"/>
    <cellStyle name="Normal 2 5_Sheet3" xfId="3441"/>
    <cellStyle name="Normal 2 6" xfId="3442"/>
    <cellStyle name="Normal 2 6 10" xfId="26688"/>
    <cellStyle name="Normal 2 6 2" xfId="3443"/>
    <cellStyle name="Normal 2 6 2 2" xfId="3444"/>
    <cellStyle name="Normal 2 6 2 2 2" xfId="3445"/>
    <cellStyle name="Normal 2 6 2 2 2 2" xfId="3446"/>
    <cellStyle name="Normal 2 6 2 2 2 2 2" xfId="26692"/>
    <cellStyle name="Normal 2 6 2 2 2 3" xfId="26691"/>
    <cellStyle name="Normal 2 6 2 2 2_Sheet3" xfId="3447"/>
    <cellStyle name="Normal 2 6 2 2 3" xfId="3448"/>
    <cellStyle name="Normal 2 6 2 2 3 2" xfId="26694"/>
    <cellStyle name="Normal 2 6 2 2 3 3" xfId="26693"/>
    <cellStyle name="Normal 2 6 2 2 4" xfId="3449"/>
    <cellStyle name="Normal 2 6 2 2 4 2" xfId="26696"/>
    <cellStyle name="Normal 2 6 2 2 4 3" xfId="26695"/>
    <cellStyle name="Normal 2 6 2 2 5" xfId="3450"/>
    <cellStyle name="Normal 2 6 2 2 5 2" xfId="26697"/>
    <cellStyle name="Normal 2 6 2 2 6" xfId="26690"/>
    <cellStyle name="Normal 2 6 2 2_Sheet3" xfId="3451"/>
    <cellStyle name="Normal 2 6 2 3" xfId="3452"/>
    <cellStyle name="Normal 2 6 2 3 2" xfId="3453"/>
    <cellStyle name="Normal 2 6 2 3 2 2" xfId="26699"/>
    <cellStyle name="Normal 2 6 2 3 3" xfId="26698"/>
    <cellStyle name="Normal 2 6 2 3_Sheet3" xfId="3454"/>
    <cellStyle name="Normal 2 6 2 4" xfId="3455"/>
    <cellStyle name="Normal 2 6 2 4 2" xfId="26701"/>
    <cellStyle name="Normal 2 6 2 4 3" xfId="26700"/>
    <cellStyle name="Normal 2 6 2 5" xfId="3456"/>
    <cellStyle name="Normal 2 6 2 5 2" xfId="26703"/>
    <cellStyle name="Normal 2 6 2 5 3" xfId="26702"/>
    <cellStyle name="Normal 2 6 2 6" xfId="3457"/>
    <cellStyle name="Normal 2 6 2 6 2" xfId="26704"/>
    <cellStyle name="Normal 2 6 2 7" xfId="26689"/>
    <cellStyle name="Normal 2 6 2_Sheet3" xfId="3458"/>
    <cellStyle name="Normal 2 6 3" xfId="3459"/>
    <cellStyle name="Normal 2 6 3 2" xfId="3460"/>
    <cellStyle name="Normal 2 6 3 2 2" xfId="3461"/>
    <cellStyle name="Normal 2 6 3 2 2 2" xfId="3462"/>
    <cellStyle name="Normal 2 6 3 2 2 2 2" xfId="26708"/>
    <cellStyle name="Normal 2 6 3 2 2 3" xfId="26707"/>
    <cellStyle name="Normal 2 6 3 2 2_Sheet3" xfId="3463"/>
    <cellStyle name="Normal 2 6 3 2 3" xfId="3464"/>
    <cellStyle name="Normal 2 6 3 2 3 2" xfId="26710"/>
    <cellStyle name="Normal 2 6 3 2 3 3" xfId="26709"/>
    <cellStyle name="Normal 2 6 3 2 4" xfId="3465"/>
    <cellStyle name="Normal 2 6 3 2 4 2" xfId="26712"/>
    <cellStyle name="Normal 2 6 3 2 4 3" xfId="26711"/>
    <cellStyle name="Normal 2 6 3 2 5" xfId="3466"/>
    <cellStyle name="Normal 2 6 3 2 5 2" xfId="26713"/>
    <cellStyle name="Normal 2 6 3 2 6" xfId="26706"/>
    <cellStyle name="Normal 2 6 3 2_Sheet3" xfId="3467"/>
    <cellStyle name="Normal 2 6 3 3" xfId="3468"/>
    <cellStyle name="Normal 2 6 3 3 2" xfId="3469"/>
    <cellStyle name="Normal 2 6 3 3 2 2" xfId="26715"/>
    <cellStyle name="Normal 2 6 3 3 3" xfId="26714"/>
    <cellStyle name="Normal 2 6 3 3_Sheet3" xfId="3470"/>
    <cellStyle name="Normal 2 6 3 4" xfId="3471"/>
    <cellStyle name="Normal 2 6 3 4 2" xfId="26717"/>
    <cellStyle name="Normal 2 6 3 4 3" xfId="26716"/>
    <cellStyle name="Normal 2 6 3 5" xfId="3472"/>
    <cellStyle name="Normal 2 6 3 5 2" xfId="26719"/>
    <cellStyle name="Normal 2 6 3 5 3" xfId="26718"/>
    <cellStyle name="Normal 2 6 3 6" xfId="3473"/>
    <cellStyle name="Normal 2 6 3 6 2" xfId="26720"/>
    <cellStyle name="Normal 2 6 3 7" xfId="26705"/>
    <cellStyle name="Normal 2 6 3_Sheet3" xfId="3474"/>
    <cellStyle name="Normal 2 6 4" xfId="3475"/>
    <cellStyle name="Normal 2 6 4 2" xfId="3476"/>
    <cellStyle name="Normal 2 6 4 2 2" xfId="3477"/>
    <cellStyle name="Normal 2 6 4 2 2 2" xfId="3478"/>
    <cellStyle name="Normal 2 6 4 2 2 2 2" xfId="26724"/>
    <cellStyle name="Normal 2 6 4 2 2 3" xfId="26723"/>
    <cellStyle name="Normal 2 6 4 2 2_Sheet3" xfId="3479"/>
    <cellStyle name="Normal 2 6 4 2 3" xfId="3480"/>
    <cellStyle name="Normal 2 6 4 2 3 2" xfId="26726"/>
    <cellStyle name="Normal 2 6 4 2 3 3" xfId="26725"/>
    <cellStyle name="Normal 2 6 4 2 4" xfId="3481"/>
    <cellStyle name="Normal 2 6 4 2 4 2" xfId="26728"/>
    <cellStyle name="Normal 2 6 4 2 4 3" xfId="26727"/>
    <cellStyle name="Normal 2 6 4 2 5" xfId="3482"/>
    <cellStyle name="Normal 2 6 4 2 5 2" xfId="26729"/>
    <cellStyle name="Normal 2 6 4 2 6" xfId="26722"/>
    <cellStyle name="Normal 2 6 4 2_Sheet3" xfId="3483"/>
    <cellStyle name="Normal 2 6 4 3" xfId="3484"/>
    <cellStyle name="Normal 2 6 4 3 2" xfId="3485"/>
    <cellStyle name="Normal 2 6 4 3 2 2" xfId="26731"/>
    <cellStyle name="Normal 2 6 4 3 3" xfId="26730"/>
    <cellStyle name="Normal 2 6 4 3_Sheet3" xfId="3486"/>
    <cellStyle name="Normal 2 6 4 4" xfId="3487"/>
    <cellStyle name="Normal 2 6 4 4 2" xfId="26733"/>
    <cellStyle name="Normal 2 6 4 4 3" xfId="26732"/>
    <cellStyle name="Normal 2 6 4 5" xfId="3488"/>
    <cellStyle name="Normal 2 6 4 5 2" xfId="26735"/>
    <cellStyle name="Normal 2 6 4 5 3" xfId="26734"/>
    <cellStyle name="Normal 2 6 4 6" xfId="3489"/>
    <cellStyle name="Normal 2 6 4 6 2" xfId="26736"/>
    <cellStyle name="Normal 2 6 4 7" xfId="26721"/>
    <cellStyle name="Normal 2 6 4_Sheet3" xfId="3490"/>
    <cellStyle name="Normal 2 6 5" xfId="3491"/>
    <cellStyle name="Normal 2 6 5 2" xfId="3492"/>
    <cellStyle name="Normal 2 6 5 2 2" xfId="3493"/>
    <cellStyle name="Normal 2 6 5 2 2 2" xfId="26739"/>
    <cellStyle name="Normal 2 6 5 2 3" xfId="26738"/>
    <cellStyle name="Normal 2 6 5 2_Sheet3" xfId="3494"/>
    <cellStyle name="Normal 2 6 5 3" xfId="3495"/>
    <cellStyle name="Normal 2 6 5 3 2" xfId="26741"/>
    <cellStyle name="Normal 2 6 5 3 3" xfId="26740"/>
    <cellStyle name="Normal 2 6 5 4" xfId="3496"/>
    <cellStyle name="Normal 2 6 5 4 2" xfId="26743"/>
    <cellStyle name="Normal 2 6 5 4 3" xfId="26742"/>
    <cellStyle name="Normal 2 6 5 5" xfId="3497"/>
    <cellStyle name="Normal 2 6 5 5 2" xfId="26744"/>
    <cellStyle name="Normal 2 6 5 6" xfId="26737"/>
    <cellStyle name="Normal 2 6 5_Sheet3" xfId="3498"/>
    <cellStyle name="Normal 2 6 6" xfId="3499"/>
    <cellStyle name="Normal 2 6 6 2" xfId="3500"/>
    <cellStyle name="Normal 2 6 6 2 2" xfId="26746"/>
    <cellStyle name="Normal 2 6 6 3" xfId="26745"/>
    <cellStyle name="Normal 2 6 6_Sheet3" xfId="3501"/>
    <cellStyle name="Normal 2 6 7" xfId="3502"/>
    <cellStyle name="Normal 2 6 7 2" xfId="26748"/>
    <cellStyle name="Normal 2 6 7 3" xfId="26747"/>
    <cellStyle name="Normal 2 6 8" xfId="3503"/>
    <cellStyle name="Normal 2 6 8 2" xfId="26750"/>
    <cellStyle name="Normal 2 6 8 3" xfId="26749"/>
    <cellStyle name="Normal 2 6 9" xfId="3504"/>
    <cellStyle name="Normal 2 6 9 2" xfId="26751"/>
    <cellStyle name="Normal 2 6_Sheet3" xfId="3505"/>
    <cellStyle name="Normal 2 7" xfId="3506"/>
    <cellStyle name="Normal 2 7 10" xfId="26752"/>
    <cellStyle name="Normal 2 7 2" xfId="3507"/>
    <cellStyle name="Normal 2 7 2 2" xfId="3508"/>
    <cellStyle name="Normal 2 7 2 2 2" xfId="3509"/>
    <cellStyle name="Normal 2 7 2 2 2 2" xfId="3510"/>
    <cellStyle name="Normal 2 7 2 2 2 2 2" xfId="26756"/>
    <cellStyle name="Normal 2 7 2 2 2 3" xfId="26755"/>
    <cellStyle name="Normal 2 7 2 2 2_Sheet3" xfId="3511"/>
    <cellStyle name="Normal 2 7 2 2 3" xfId="3512"/>
    <cellStyle name="Normal 2 7 2 2 3 2" xfId="26758"/>
    <cellStyle name="Normal 2 7 2 2 3 3" xfId="26757"/>
    <cellStyle name="Normal 2 7 2 2 4" xfId="3513"/>
    <cellStyle name="Normal 2 7 2 2 4 2" xfId="26760"/>
    <cellStyle name="Normal 2 7 2 2 4 3" xfId="26759"/>
    <cellStyle name="Normal 2 7 2 2 5" xfId="3514"/>
    <cellStyle name="Normal 2 7 2 2 5 2" xfId="26761"/>
    <cellStyle name="Normal 2 7 2 2 6" xfId="26754"/>
    <cellStyle name="Normal 2 7 2 2_Sheet3" xfId="3515"/>
    <cellStyle name="Normal 2 7 2 3" xfId="3516"/>
    <cellStyle name="Normal 2 7 2 3 2" xfId="3517"/>
    <cellStyle name="Normal 2 7 2 3 2 2" xfId="26763"/>
    <cellStyle name="Normal 2 7 2 3 3" xfId="26762"/>
    <cellStyle name="Normal 2 7 2 3_Sheet3" xfId="3518"/>
    <cellStyle name="Normal 2 7 2 4" xfId="3519"/>
    <cellStyle name="Normal 2 7 2 4 2" xfId="26765"/>
    <cellStyle name="Normal 2 7 2 4 3" xfId="26764"/>
    <cellStyle name="Normal 2 7 2 5" xfId="3520"/>
    <cellStyle name="Normal 2 7 2 5 2" xfId="26767"/>
    <cellStyle name="Normal 2 7 2 5 3" xfId="26766"/>
    <cellStyle name="Normal 2 7 2 6" xfId="3521"/>
    <cellStyle name="Normal 2 7 2 6 2" xfId="26768"/>
    <cellStyle name="Normal 2 7 2 7" xfId="26753"/>
    <cellStyle name="Normal 2 7 2_Sheet3" xfId="3522"/>
    <cellStyle name="Normal 2 7 3" xfId="3523"/>
    <cellStyle name="Normal 2 7 3 2" xfId="3524"/>
    <cellStyle name="Normal 2 7 3 2 2" xfId="3525"/>
    <cellStyle name="Normal 2 7 3 2 2 2" xfId="3526"/>
    <cellStyle name="Normal 2 7 3 2 2 2 2" xfId="26772"/>
    <cellStyle name="Normal 2 7 3 2 2 3" xfId="26771"/>
    <cellStyle name="Normal 2 7 3 2 2_Sheet3" xfId="3527"/>
    <cellStyle name="Normal 2 7 3 2 3" xfId="3528"/>
    <cellStyle name="Normal 2 7 3 2 3 2" xfId="26774"/>
    <cellStyle name="Normal 2 7 3 2 3 3" xfId="26773"/>
    <cellStyle name="Normal 2 7 3 2 4" xfId="3529"/>
    <cellStyle name="Normal 2 7 3 2 4 2" xfId="26776"/>
    <cellStyle name="Normal 2 7 3 2 4 3" xfId="26775"/>
    <cellStyle name="Normal 2 7 3 2 5" xfId="3530"/>
    <cellStyle name="Normal 2 7 3 2 5 2" xfId="26777"/>
    <cellStyle name="Normal 2 7 3 2 6" xfId="26770"/>
    <cellStyle name="Normal 2 7 3 2_Sheet3" xfId="3531"/>
    <cellStyle name="Normal 2 7 3 3" xfId="3532"/>
    <cellStyle name="Normal 2 7 3 3 2" xfId="3533"/>
    <cellStyle name="Normal 2 7 3 3 2 2" xfId="26779"/>
    <cellStyle name="Normal 2 7 3 3 3" xfId="26778"/>
    <cellStyle name="Normal 2 7 3 3_Sheet3" xfId="3534"/>
    <cellStyle name="Normal 2 7 3 4" xfId="3535"/>
    <cellStyle name="Normal 2 7 3 4 2" xfId="26781"/>
    <cellStyle name="Normal 2 7 3 4 3" xfId="26780"/>
    <cellStyle name="Normal 2 7 3 5" xfId="3536"/>
    <cellStyle name="Normal 2 7 3 5 2" xfId="26783"/>
    <cellStyle name="Normal 2 7 3 5 3" xfId="26782"/>
    <cellStyle name="Normal 2 7 3 6" xfId="3537"/>
    <cellStyle name="Normal 2 7 3 6 2" xfId="26784"/>
    <cellStyle name="Normal 2 7 3 7" xfId="26769"/>
    <cellStyle name="Normal 2 7 3_Sheet3" xfId="3538"/>
    <cellStyle name="Normal 2 7 4" xfId="3539"/>
    <cellStyle name="Normal 2 7 4 2" xfId="3540"/>
    <cellStyle name="Normal 2 7 4 2 2" xfId="3541"/>
    <cellStyle name="Normal 2 7 4 2 2 2" xfId="3542"/>
    <cellStyle name="Normal 2 7 4 2 2 2 2" xfId="26788"/>
    <cellStyle name="Normal 2 7 4 2 2 3" xfId="26787"/>
    <cellStyle name="Normal 2 7 4 2 2_Sheet3" xfId="3543"/>
    <cellStyle name="Normal 2 7 4 2 3" xfId="3544"/>
    <cellStyle name="Normal 2 7 4 2 3 2" xfId="26790"/>
    <cellStyle name="Normal 2 7 4 2 3 3" xfId="26789"/>
    <cellStyle name="Normal 2 7 4 2 4" xfId="3545"/>
    <cellStyle name="Normal 2 7 4 2 4 2" xfId="26792"/>
    <cellStyle name="Normal 2 7 4 2 4 3" xfId="26791"/>
    <cellStyle name="Normal 2 7 4 2 5" xfId="3546"/>
    <cellStyle name="Normal 2 7 4 2 5 2" xfId="26793"/>
    <cellStyle name="Normal 2 7 4 2 6" xfId="26786"/>
    <cellStyle name="Normal 2 7 4 2_Sheet3" xfId="3547"/>
    <cellStyle name="Normal 2 7 4 3" xfId="3548"/>
    <cellStyle name="Normal 2 7 4 3 2" xfId="3549"/>
    <cellStyle name="Normal 2 7 4 3 2 2" xfId="26795"/>
    <cellStyle name="Normal 2 7 4 3 3" xfId="26794"/>
    <cellStyle name="Normal 2 7 4 3_Sheet3" xfId="3550"/>
    <cellStyle name="Normal 2 7 4 4" xfId="3551"/>
    <cellStyle name="Normal 2 7 4 4 2" xfId="26797"/>
    <cellStyle name="Normal 2 7 4 4 3" xfId="26796"/>
    <cellStyle name="Normal 2 7 4 5" xfId="3552"/>
    <cellStyle name="Normal 2 7 4 5 2" xfId="26799"/>
    <cellStyle name="Normal 2 7 4 5 3" xfId="26798"/>
    <cellStyle name="Normal 2 7 4 6" xfId="3553"/>
    <cellStyle name="Normal 2 7 4 6 2" xfId="26800"/>
    <cellStyle name="Normal 2 7 4 7" xfId="26785"/>
    <cellStyle name="Normal 2 7 4_Sheet3" xfId="3554"/>
    <cellStyle name="Normal 2 7 5" xfId="3555"/>
    <cellStyle name="Normal 2 7 5 2" xfId="3556"/>
    <cellStyle name="Normal 2 7 5 2 2" xfId="3557"/>
    <cellStyle name="Normal 2 7 5 2 2 2" xfId="26803"/>
    <cellStyle name="Normal 2 7 5 2 3" xfId="26802"/>
    <cellStyle name="Normal 2 7 5 2_Sheet3" xfId="3558"/>
    <cellStyle name="Normal 2 7 5 3" xfId="3559"/>
    <cellStyle name="Normal 2 7 5 3 2" xfId="26805"/>
    <cellStyle name="Normal 2 7 5 3 3" xfId="26804"/>
    <cellStyle name="Normal 2 7 5 4" xfId="3560"/>
    <cellStyle name="Normal 2 7 5 4 2" xfId="26807"/>
    <cellStyle name="Normal 2 7 5 4 3" xfId="26806"/>
    <cellStyle name="Normal 2 7 5 5" xfId="3561"/>
    <cellStyle name="Normal 2 7 5 5 2" xfId="26808"/>
    <cellStyle name="Normal 2 7 5 6" xfId="26801"/>
    <cellStyle name="Normal 2 7 5_Sheet3" xfId="3562"/>
    <cellStyle name="Normal 2 7 6" xfId="3563"/>
    <cellStyle name="Normal 2 7 6 2" xfId="3564"/>
    <cellStyle name="Normal 2 7 6 2 2" xfId="26810"/>
    <cellStyle name="Normal 2 7 6 3" xfId="26809"/>
    <cellStyle name="Normal 2 7 6_Sheet3" xfId="3565"/>
    <cellStyle name="Normal 2 7 7" xfId="3566"/>
    <cellStyle name="Normal 2 7 7 2" xfId="26812"/>
    <cellStyle name="Normal 2 7 7 3" xfId="26811"/>
    <cellStyle name="Normal 2 7 8" xfId="3567"/>
    <cellStyle name="Normal 2 7 8 2" xfId="26814"/>
    <cellStyle name="Normal 2 7 8 3" xfId="26813"/>
    <cellStyle name="Normal 2 7 9" xfId="3568"/>
    <cellStyle name="Normal 2 7 9 2" xfId="26815"/>
    <cellStyle name="Normal 2 7_Sheet3" xfId="3569"/>
    <cellStyle name="Normal 2 8" xfId="3570"/>
    <cellStyle name="Normal 2 8 10" xfId="26816"/>
    <cellStyle name="Normal 2 8 2" xfId="3571"/>
    <cellStyle name="Normal 2 8 2 2" xfId="3572"/>
    <cellStyle name="Normal 2 8 2 2 2" xfId="3573"/>
    <cellStyle name="Normal 2 8 2 2 2 2" xfId="3574"/>
    <cellStyle name="Normal 2 8 2 2 2 2 2" xfId="26820"/>
    <cellStyle name="Normal 2 8 2 2 2 3" xfId="26819"/>
    <cellStyle name="Normal 2 8 2 2 2_Sheet3" xfId="3575"/>
    <cellStyle name="Normal 2 8 2 2 3" xfId="3576"/>
    <cellStyle name="Normal 2 8 2 2 3 2" xfId="26822"/>
    <cellStyle name="Normal 2 8 2 2 3 3" xfId="26821"/>
    <cellStyle name="Normal 2 8 2 2 4" xfId="3577"/>
    <cellStyle name="Normal 2 8 2 2 4 2" xfId="26824"/>
    <cellStyle name="Normal 2 8 2 2 4 3" xfId="26823"/>
    <cellStyle name="Normal 2 8 2 2 5" xfId="3578"/>
    <cellStyle name="Normal 2 8 2 2 5 2" xfId="26825"/>
    <cellStyle name="Normal 2 8 2 2 6" xfId="26818"/>
    <cellStyle name="Normal 2 8 2 2_Sheet3" xfId="3579"/>
    <cellStyle name="Normal 2 8 2 3" xfId="3580"/>
    <cellStyle name="Normal 2 8 2 3 2" xfId="3581"/>
    <cellStyle name="Normal 2 8 2 3 2 2" xfId="26827"/>
    <cellStyle name="Normal 2 8 2 3 3" xfId="26826"/>
    <cellStyle name="Normal 2 8 2 3_Sheet3" xfId="3582"/>
    <cellStyle name="Normal 2 8 2 4" xfId="3583"/>
    <cellStyle name="Normal 2 8 2 4 2" xfId="26829"/>
    <cellStyle name="Normal 2 8 2 4 3" xfId="26828"/>
    <cellStyle name="Normal 2 8 2 5" xfId="3584"/>
    <cellStyle name="Normal 2 8 2 5 2" xfId="26831"/>
    <cellStyle name="Normal 2 8 2 5 3" xfId="26830"/>
    <cellStyle name="Normal 2 8 2 6" xfId="3585"/>
    <cellStyle name="Normal 2 8 2 6 2" xfId="26832"/>
    <cellStyle name="Normal 2 8 2 7" xfId="26817"/>
    <cellStyle name="Normal 2 8 2_Sheet3" xfId="3586"/>
    <cellStyle name="Normal 2 8 3" xfId="3587"/>
    <cellStyle name="Normal 2 8 3 2" xfId="3588"/>
    <cellStyle name="Normal 2 8 3 2 2" xfId="3589"/>
    <cellStyle name="Normal 2 8 3 2 2 2" xfId="3590"/>
    <cellStyle name="Normal 2 8 3 2 2 2 2" xfId="26836"/>
    <cellStyle name="Normal 2 8 3 2 2 3" xfId="26835"/>
    <cellStyle name="Normal 2 8 3 2 2_Sheet3" xfId="3591"/>
    <cellStyle name="Normal 2 8 3 2 3" xfId="3592"/>
    <cellStyle name="Normal 2 8 3 2 3 2" xfId="26838"/>
    <cellStyle name="Normal 2 8 3 2 3 3" xfId="26837"/>
    <cellStyle name="Normal 2 8 3 2 4" xfId="3593"/>
    <cellStyle name="Normal 2 8 3 2 4 2" xfId="26840"/>
    <cellStyle name="Normal 2 8 3 2 4 3" xfId="26839"/>
    <cellStyle name="Normal 2 8 3 2 5" xfId="3594"/>
    <cellStyle name="Normal 2 8 3 2 5 2" xfId="26841"/>
    <cellStyle name="Normal 2 8 3 2 6" xfId="26834"/>
    <cellStyle name="Normal 2 8 3 2_Sheet3" xfId="3595"/>
    <cellStyle name="Normal 2 8 3 3" xfId="3596"/>
    <cellStyle name="Normal 2 8 3 3 2" xfId="3597"/>
    <cellStyle name="Normal 2 8 3 3 2 2" xfId="26843"/>
    <cellStyle name="Normal 2 8 3 3 3" xfId="26842"/>
    <cellStyle name="Normal 2 8 3 3_Sheet3" xfId="3598"/>
    <cellStyle name="Normal 2 8 3 4" xfId="3599"/>
    <cellStyle name="Normal 2 8 3 4 2" xfId="26845"/>
    <cellStyle name="Normal 2 8 3 4 3" xfId="26844"/>
    <cellStyle name="Normal 2 8 3 5" xfId="3600"/>
    <cellStyle name="Normal 2 8 3 5 2" xfId="26847"/>
    <cellStyle name="Normal 2 8 3 5 3" xfId="26846"/>
    <cellStyle name="Normal 2 8 3 6" xfId="3601"/>
    <cellStyle name="Normal 2 8 3 6 2" xfId="26848"/>
    <cellStyle name="Normal 2 8 3 7" xfId="26833"/>
    <cellStyle name="Normal 2 8 3_Sheet3" xfId="3602"/>
    <cellStyle name="Normal 2 8 4" xfId="3603"/>
    <cellStyle name="Normal 2 8 4 2" xfId="3604"/>
    <cellStyle name="Normal 2 8 4 2 2" xfId="3605"/>
    <cellStyle name="Normal 2 8 4 2 2 2" xfId="3606"/>
    <cellStyle name="Normal 2 8 4 2 2 2 2" xfId="26852"/>
    <cellStyle name="Normal 2 8 4 2 2 3" xfId="26851"/>
    <cellStyle name="Normal 2 8 4 2 2_Sheet3" xfId="3607"/>
    <cellStyle name="Normal 2 8 4 2 3" xfId="3608"/>
    <cellStyle name="Normal 2 8 4 2 3 2" xfId="26854"/>
    <cellStyle name="Normal 2 8 4 2 3 3" xfId="26853"/>
    <cellStyle name="Normal 2 8 4 2 4" xfId="3609"/>
    <cellStyle name="Normal 2 8 4 2 4 2" xfId="26856"/>
    <cellStyle name="Normal 2 8 4 2 4 3" xfId="26855"/>
    <cellStyle name="Normal 2 8 4 2 5" xfId="3610"/>
    <cellStyle name="Normal 2 8 4 2 5 2" xfId="26857"/>
    <cellStyle name="Normal 2 8 4 2 6" xfId="26850"/>
    <cellStyle name="Normal 2 8 4 2_Sheet3" xfId="3611"/>
    <cellStyle name="Normal 2 8 4 3" xfId="3612"/>
    <cellStyle name="Normal 2 8 4 3 2" xfId="3613"/>
    <cellStyle name="Normal 2 8 4 3 2 2" xfId="26859"/>
    <cellStyle name="Normal 2 8 4 3 3" xfId="26858"/>
    <cellStyle name="Normal 2 8 4 3_Sheet3" xfId="3614"/>
    <cellStyle name="Normal 2 8 4 4" xfId="3615"/>
    <cellStyle name="Normal 2 8 4 4 2" xfId="26861"/>
    <cellStyle name="Normal 2 8 4 4 3" xfId="26860"/>
    <cellStyle name="Normal 2 8 4 5" xfId="3616"/>
    <cellStyle name="Normal 2 8 4 5 2" xfId="26863"/>
    <cellStyle name="Normal 2 8 4 5 3" xfId="26862"/>
    <cellStyle name="Normal 2 8 4 6" xfId="3617"/>
    <cellStyle name="Normal 2 8 4 6 2" xfId="26864"/>
    <cellStyle name="Normal 2 8 4 7" xfId="26849"/>
    <cellStyle name="Normal 2 8 4_Sheet3" xfId="3618"/>
    <cellStyle name="Normal 2 8 5" xfId="3619"/>
    <cellStyle name="Normal 2 8 5 2" xfId="3620"/>
    <cellStyle name="Normal 2 8 5 2 2" xfId="3621"/>
    <cellStyle name="Normal 2 8 5 2 2 2" xfId="26867"/>
    <cellStyle name="Normal 2 8 5 2 3" xfId="26866"/>
    <cellStyle name="Normal 2 8 5 2_Sheet3" xfId="3622"/>
    <cellStyle name="Normal 2 8 5 3" xfId="3623"/>
    <cellStyle name="Normal 2 8 5 3 2" xfId="26869"/>
    <cellStyle name="Normal 2 8 5 3 3" xfId="26868"/>
    <cellStyle name="Normal 2 8 5 4" xfId="3624"/>
    <cellStyle name="Normal 2 8 5 4 2" xfId="26871"/>
    <cellStyle name="Normal 2 8 5 4 3" xfId="26870"/>
    <cellStyle name="Normal 2 8 5 5" xfId="3625"/>
    <cellStyle name="Normal 2 8 5 5 2" xfId="26872"/>
    <cellStyle name="Normal 2 8 5 6" xfId="26865"/>
    <cellStyle name="Normal 2 8 5_Sheet3" xfId="3626"/>
    <cellStyle name="Normal 2 8 6" xfId="3627"/>
    <cellStyle name="Normal 2 8 6 2" xfId="3628"/>
    <cellStyle name="Normal 2 8 6 2 2" xfId="26874"/>
    <cellStyle name="Normal 2 8 6 3" xfId="26873"/>
    <cellStyle name="Normal 2 8 6_Sheet3" xfId="3629"/>
    <cellStyle name="Normal 2 8 7" xfId="3630"/>
    <cellStyle name="Normal 2 8 7 2" xfId="26876"/>
    <cellStyle name="Normal 2 8 7 3" xfId="26875"/>
    <cellStyle name="Normal 2 8 8" xfId="3631"/>
    <cellStyle name="Normal 2 8 8 2" xfId="26878"/>
    <cellStyle name="Normal 2 8 8 3" xfId="26877"/>
    <cellStyle name="Normal 2 8 9" xfId="3632"/>
    <cellStyle name="Normal 2 8 9 2" xfId="26879"/>
    <cellStyle name="Normal 2 8_Sheet3" xfId="3633"/>
    <cellStyle name="Normal 2 9" xfId="3634"/>
    <cellStyle name="Normal 2 9 10" xfId="26880"/>
    <cellStyle name="Normal 2 9 2" xfId="3635"/>
    <cellStyle name="Normal 2 9 2 2" xfId="3636"/>
    <cellStyle name="Normal 2 9 2 2 2" xfId="3637"/>
    <cellStyle name="Normal 2 9 2 2 2 2" xfId="3638"/>
    <cellStyle name="Normal 2 9 2 2 2 2 2" xfId="26884"/>
    <cellStyle name="Normal 2 9 2 2 2 3" xfId="26883"/>
    <cellStyle name="Normal 2 9 2 2 2_Sheet3" xfId="3639"/>
    <cellStyle name="Normal 2 9 2 2 3" xfId="3640"/>
    <cellStyle name="Normal 2 9 2 2 3 2" xfId="26886"/>
    <cellStyle name="Normal 2 9 2 2 3 3" xfId="26885"/>
    <cellStyle name="Normal 2 9 2 2 4" xfId="3641"/>
    <cellStyle name="Normal 2 9 2 2 4 2" xfId="26888"/>
    <cellStyle name="Normal 2 9 2 2 4 3" xfId="26887"/>
    <cellStyle name="Normal 2 9 2 2 5" xfId="3642"/>
    <cellStyle name="Normal 2 9 2 2 5 2" xfId="26889"/>
    <cellStyle name="Normal 2 9 2 2 6" xfId="26882"/>
    <cellStyle name="Normal 2 9 2 2_Sheet3" xfId="3643"/>
    <cellStyle name="Normal 2 9 2 3" xfId="3644"/>
    <cellStyle name="Normal 2 9 2 3 2" xfId="3645"/>
    <cellStyle name="Normal 2 9 2 3 2 2" xfId="26891"/>
    <cellStyle name="Normal 2 9 2 3 3" xfId="26890"/>
    <cellStyle name="Normal 2 9 2 3_Sheet3" xfId="3646"/>
    <cellStyle name="Normal 2 9 2 4" xfId="3647"/>
    <cellStyle name="Normal 2 9 2 4 2" xfId="26893"/>
    <cellStyle name="Normal 2 9 2 4 3" xfId="26892"/>
    <cellStyle name="Normal 2 9 2 5" xfId="3648"/>
    <cellStyle name="Normal 2 9 2 5 2" xfId="26895"/>
    <cellStyle name="Normal 2 9 2 5 3" xfId="26894"/>
    <cellStyle name="Normal 2 9 2 6" xfId="3649"/>
    <cellStyle name="Normal 2 9 2 6 2" xfId="26896"/>
    <cellStyle name="Normal 2 9 2 7" xfId="26881"/>
    <cellStyle name="Normal 2 9 2_Sheet3" xfId="3650"/>
    <cellStyle name="Normal 2 9 3" xfId="3651"/>
    <cellStyle name="Normal 2 9 3 2" xfId="3652"/>
    <cellStyle name="Normal 2 9 3 2 2" xfId="3653"/>
    <cellStyle name="Normal 2 9 3 2 2 2" xfId="3654"/>
    <cellStyle name="Normal 2 9 3 2 2 2 2" xfId="26900"/>
    <cellStyle name="Normal 2 9 3 2 2 3" xfId="26899"/>
    <cellStyle name="Normal 2 9 3 2 2_Sheet3" xfId="3655"/>
    <cellStyle name="Normal 2 9 3 2 3" xfId="3656"/>
    <cellStyle name="Normal 2 9 3 2 3 2" xfId="26902"/>
    <cellStyle name="Normal 2 9 3 2 3 3" xfId="26901"/>
    <cellStyle name="Normal 2 9 3 2 4" xfId="3657"/>
    <cellStyle name="Normal 2 9 3 2 4 2" xfId="26904"/>
    <cellStyle name="Normal 2 9 3 2 4 3" xfId="26903"/>
    <cellStyle name="Normal 2 9 3 2 5" xfId="3658"/>
    <cellStyle name="Normal 2 9 3 2 5 2" xfId="26905"/>
    <cellStyle name="Normal 2 9 3 2 6" xfId="26898"/>
    <cellStyle name="Normal 2 9 3 2_Sheet3" xfId="3659"/>
    <cellStyle name="Normal 2 9 3 3" xfId="3660"/>
    <cellStyle name="Normal 2 9 3 3 2" xfId="3661"/>
    <cellStyle name="Normal 2 9 3 3 2 2" xfId="26907"/>
    <cellStyle name="Normal 2 9 3 3 3" xfId="26906"/>
    <cellStyle name="Normal 2 9 3 3_Sheet3" xfId="3662"/>
    <cellStyle name="Normal 2 9 3 4" xfId="3663"/>
    <cellStyle name="Normal 2 9 3 4 2" xfId="26909"/>
    <cellStyle name="Normal 2 9 3 4 3" xfId="26908"/>
    <cellStyle name="Normal 2 9 3 5" xfId="3664"/>
    <cellStyle name="Normal 2 9 3 5 2" xfId="26911"/>
    <cellStyle name="Normal 2 9 3 5 3" xfId="26910"/>
    <cellStyle name="Normal 2 9 3 6" xfId="3665"/>
    <cellStyle name="Normal 2 9 3 6 2" xfId="26912"/>
    <cellStyle name="Normal 2 9 3 7" xfId="26897"/>
    <cellStyle name="Normal 2 9 3_Sheet3" xfId="3666"/>
    <cellStyle name="Normal 2 9 4" xfId="3667"/>
    <cellStyle name="Normal 2 9 4 2" xfId="3668"/>
    <cellStyle name="Normal 2 9 4 2 2" xfId="3669"/>
    <cellStyle name="Normal 2 9 4 2 2 2" xfId="3670"/>
    <cellStyle name="Normal 2 9 4 2 2 2 2" xfId="26916"/>
    <cellStyle name="Normal 2 9 4 2 2 3" xfId="26915"/>
    <cellStyle name="Normal 2 9 4 2 2_Sheet3" xfId="3671"/>
    <cellStyle name="Normal 2 9 4 2 3" xfId="3672"/>
    <cellStyle name="Normal 2 9 4 2 3 2" xfId="26918"/>
    <cellStyle name="Normal 2 9 4 2 3 3" xfId="26917"/>
    <cellStyle name="Normal 2 9 4 2 4" xfId="3673"/>
    <cellStyle name="Normal 2 9 4 2 4 2" xfId="26920"/>
    <cellStyle name="Normal 2 9 4 2 4 3" xfId="26919"/>
    <cellStyle name="Normal 2 9 4 2 5" xfId="3674"/>
    <cellStyle name="Normal 2 9 4 2 5 2" xfId="26921"/>
    <cellStyle name="Normal 2 9 4 2 6" xfId="26914"/>
    <cellStyle name="Normal 2 9 4 2_Sheet3" xfId="3675"/>
    <cellStyle name="Normal 2 9 4 3" xfId="3676"/>
    <cellStyle name="Normal 2 9 4 3 2" xfId="3677"/>
    <cellStyle name="Normal 2 9 4 3 2 2" xfId="26923"/>
    <cellStyle name="Normal 2 9 4 3 3" xfId="26922"/>
    <cellStyle name="Normal 2 9 4 3_Sheet3" xfId="3678"/>
    <cellStyle name="Normal 2 9 4 4" xfId="3679"/>
    <cellStyle name="Normal 2 9 4 4 2" xfId="26925"/>
    <cellStyle name="Normal 2 9 4 4 3" xfId="26924"/>
    <cellStyle name="Normal 2 9 4 5" xfId="3680"/>
    <cellStyle name="Normal 2 9 4 5 2" xfId="26927"/>
    <cellStyle name="Normal 2 9 4 5 3" xfId="26926"/>
    <cellStyle name="Normal 2 9 4 6" xfId="3681"/>
    <cellStyle name="Normal 2 9 4 6 2" xfId="26928"/>
    <cellStyle name="Normal 2 9 4 7" xfId="26913"/>
    <cellStyle name="Normal 2 9 4_Sheet3" xfId="3682"/>
    <cellStyle name="Normal 2 9 5" xfId="3683"/>
    <cellStyle name="Normal 2 9 5 2" xfId="3684"/>
    <cellStyle name="Normal 2 9 5 2 2" xfId="3685"/>
    <cellStyle name="Normal 2 9 5 2 2 2" xfId="26931"/>
    <cellStyle name="Normal 2 9 5 2 3" xfId="26930"/>
    <cellStyle name="Normal 2 9 5 2_Sheet3" xfId="3686"/>
    <cellStyle name="Normal 2 9 5 3" xfId="3687"/>
    <cellStyle name="Normal 2 9 5 3 2" xfId="26933"/>
    <cellStyle name="Normal 2 9 5 3 3" xfId="26932"/>
    <cellStyle name="Normal 2 9 5 4" xfId="3688"/>
    <cellStyle name="Normal 2 9 5 4 2" xfId="26935"/>
    <cellStyle name="Normal 2 9 5 4 3" xfId="26934"/>
    <cellStyle name="Normal 2 9 5 5" xfId="3689"/>
    <cellStyle name="Normal 2 9 5 5 2" xfId="26936"/>
    <cellStyle name="Normal 2 9 5 6" xfId="26929"/>
    <cellStyle name="Normal 2 9 5_Sheet3" xfId="3690"/>
    <cellStyle name="Normal 2 9 6" xfId="3691"/>
    <cellStyle name="Normal 2 9 6 2" xfId="3692"/>
    <cellStyle name="Normal 2 9 6 2 2" xfId="26938"/>
    <cellStyle name="Normal 2 9 6 3" xfId="26937"/>
    <cellStyle name="Normal 2 9 6_Sheet3" xfId="3693"/>
    <cellStyle name="Normal 2 9 7" xfId="3694"/>
    <cellStyle name="Normal 2 9 7 2" xfId="26940"/>
    <cellStyle name="Normal 2 9 7 3" xfId="26939"/>
    <cellStyle name="Normal 2 9 8" xfId="3695"/>
    <cellStyle name="Normal 2 9 8 2" xfId="26942"/>
    <cellStyle name="Normal 2 9 8 3" xfId="26941"/>
    <cellStyle name="Normal 2 9 9" xfId="3696"/>
    <cellStyle name="Normal 2 9 9 2" xfId="26943"/>
    <cellStyle name="Normal 2 9_Sheet3" xfId="3697"/>
    <cellStyle name="Normal 20" xfId="3698"/>
    <cellStyle name="Normal 20 2" xfId="3699"/>
    <cellStyle name="Normal 20 2 2" xfId="3700"/>
    <cellStyle name="Normal 20 2 2 2" xfId="3701"/>
    <cellStyle name="Normal 20 2 2 2 2" xfId="26947"/>
    <cellStyle name="Normal 20 2 2 3" xfId="26946"/>
    <cellStyle name="Normal 20 2 2_Sheet3" xfId="3702"/>
    <cellStyle name="Normal 20 2 3" xfId="3703"/>
    <cellStyle name="Normal 20 2 3 2" xfId="26949"/>
    <cellStyle name="Normal 20 2 3 3" xfId="26948"/>
    <cellStyle name="Normal 20 2 4" xfId="3704"/>
    <cellStyle name="Normal 20 2 4 2" xfId="26951"/>
    <cellStyle name="Normal 20 2 4 3" xfId="26950"/>
    <cellStyle name="Normal 20 2 5" xfId="3705"/>
    <cellStyle name="Normal 20 2 5 2" xfId="26952"/>
    <cellStyle name="Normal 20 2 6" xfId="26945"/>
    <cellStyle name="Normal 20 2_Sheet3" xfId="3706"/>
    <cellStyle name="Normal 20 3" xfId="3707"/>
    <cellStyle name="Normal 20 3 2" xfId="3708"/>
    <cellStyle name="Normal 20 3 2 2" xfId="3709"/>
    <cellStyle name="Normal 20 3 2 2 2" xfId="26955"/>
    <cellStyle name="Normal 20 3 2 3" xfId="26954"/>
    <cellStyle name="Normal 20 3 2_Sheet3" xfId="3710"/>
    <cellStyle name="Normal 20 3 3" xfId="3711"/>
    <cellStyle name="Normal 20 3 3 2" xfId="26957"/>
    <cellStyle name="Normal 20 3 3 3" xfId="26956"/>
    <cellStyle name="Normal 20 3 4" xfId="3712"/>
    <cellStyle name="Normal 20 3 4 2" xfId="26959"/>
    <cellStyle name="Normal 20 3 4 3" xfId="26958"/>
    <cellStyle name="Normal 20 3 5" xfId="3713"/>
    <cellStyle name="Normal 20 3 5 2" xfId="26960"/>
    <cellStyle name="Normal 20 3 6" xfId="26953"/>
    <cellStyle name="Normal 20 3_Sheet3" xfId="3714"/>
    <cellStyle name="Normal 20 4" xfId="3715"/>
    <cellStyle name="Normal 20 4 2" xfId="3716"/>
    <cellStyle name="Normal 20 4 2 2" xfId="26962"/>
    <cellStyle name="Normal 20 4 3" xfId="26961"/>
    <cellStyle name="Normal 20 4_Sheet3" xfId="3717"/>
    <cellStyle name="Normal 20 5" xfId="3718"/>
    <cellStyle name="Normal 20 5 2" xfId="26964"/>
    <cellStyle name="Normal 20 5 3" xfId="26963"/>
    <cellStyle name="Normal 20 6" xfId="3719"/>
    <cellStyle name="Normal 20 6 2" xfId="26966"/>
    <cellStyle name="Normal 20 6 3" xfId="26965"/>
    <cellStyle name="Normal 20 7" xfId="3720"/>
    <cellStyle name="Normal 20 7 2" xfId="26967"/>
    <cellStyle name="Normal 20 8" xfId="26944"/>
    <cellStyle name="Normal 20_Sheet3" xfId="3721"/>
    <cellStyle name="Normal 21" xfId="23245"/>
    <cellStyle name="Normal 3" xfId="3722"/>
    <cellStyle name="Normal 3 10" xfId="3723"/>
    <cellStyle name="Normal 3 10 10" xfId="26969"/>
    <cellStyle name="Normal 3 10 2" xfId="3724"/>
    <cellStyle name="Normal 3 10 2 2" xfId="3725"/>
    <cellStyle name="Normal 3 10 2 2 2" xfId="3726"/>
    <cellStyle name="Normal 3 10 2 2 2 2" xfId="3727"/>
    <cellStyle name="Normal 3 10 2 2 2 2 2" xfId="26973"/>
    <cellStyle name="Normal 3 10 2 2 2 3" xfId="26972"/>
    <cellStyle name="Normal 3 10 2 2 2_Sheet3" xfId="3728"/>
    <cellStyle name="Normal 3 10 2 2 3" xfId="3729"/>
    <cellStyle name="Normal 3 10 2 2 3 2" xfId="26975"/>
    <cellStyle name="Normal 3 10 2 2 3 3" xfId="26974"/>
    <cellStyle name="Normal 3 10 2 2 4" xfId="3730"/>
    <cellStyle name="Normal 3 10 2 2 4 2" xfId="26977"/>
    <cellStyle name="Normal 3 10 2 2 4 3" xfId="26976"/>
    <cellStyle name="Normal 3 10 2 2 5" xfId="3731"/>
    <cellStyle name="Normal 3 10 2 2 5 2" xfId="26978"/>
    <cellStyle name="Normal 3 10 2 2 6" xfId="26971"/>
    <cellStyle name="Normal 3 10 2 2_Sheet3" xfId="3732"/>
    <cellStyle name="Normal 3 10 2 3" xfId="3733"/>
    <cellStyle name="Normal 3 10 2 3 2" xfId="3734"/>
    <cellStyle name="Normal 3 10 2 3 2 2" xfId="26980"/>
    <cellStyle name="Normal 3 10 2 3 3" xfId="26979"/>
    <cellStyle name="Normal 3 10 2 3_Sheet3" xfId="3735"/>
    <cellStyle name="Normal 3 10 2 4" xfId="3736"/>
    <cellStyle name="Normal 3 10 2 4 2" xfId="26982"/>
    <cellStyle name="Normal 3 10 2 4 3" xfId="26981"/>
    <cellStyle name="Normal 3 10 2 5" xfId="3737"/>
    <cellStyle name="Normal 3 10 2 5 2" xfId="26984"/>
    <cellStyle name="Normal 3 10 2 5 3" xfId="26983"/>
    <cellStyle name="Normal 3 10 2 6" xfId="3738"/>
    <cellStyle name="Normal 3 10 2 6 2" xfId="26985"/>
    <cellStyle name="Normal 3 10 2 7" xfId="26970"/>
    <cellStyle name="Normal 3 10 2_Sheet3" xfId="3739"/>
    <cellStyle name="Normal 3 10 3" xfId="3740"/>
    <cellStyle name="Normal 3 10 3 2" xfId="3741"/>
    <cellStyle name="Normal 3 10 3 2 2" xfId="3742"/>
    <cellStyle name="Normal 3 10 3 2 2 2" xfId="3743"/>
    <cellStyle name="Normal 3 10 3 2 2 2 2" xfId="26989"/>
    <cellStyle name="Normal 3 10 3 2 2 3" xfId="26988"/>
    <cellStyle name="Normal 3 10 3 2 2_Sheet3" xfId="3744"/>
    <cellStyle name="Normal 3 10 3 2 3" xfId="3745"/>
    <cellStyle name="Normal 3 10 3 2 3 2" xfId="26991"/>
    <cellStyle name="Normal 3 10 3 2 3 3" xfId="26990"/>
    <cellStyle name="Normal 3 10 3 2 4" xfId="3746"/>
    <cellStyle name="Normal 3 10 3 2 4 2" xfId="26993"/>
    <cellStyle name="Normal 3 10 3 2 4 3" xfId="26992"/>
    <cellStyle name="Normal 3 10 3 2 5" xfId="3747"/>
    <cellStyle name="Normal 3 10 3 2 5 2" xfId="26994"/>
    <cellStyle name="Normal 3 10 3 2 6" xfId="26987"/>
    <cellStyle name="Normal 3 10 3 2_Sheet3" xfId="3748"/>
    <cellStyle name="Normal 3 10 3 3" xfId="3749"/>
    <cellStyle name="Normal 3 10 3 3 2" xfId="3750"/>
    <cellStyle name="Normal 3 10 3 3 2 2" xfId="26996"/>
    <cellStyle name="Normal 3 10 3 3 3" xfId="26995"/>
    <cellStyle name="Normal 3 10 3 3_Sheet3" xfId="3751"/>
    <cellStyle name="Normal 3 10 3 4" xfId="3752"/>
    <cellStyle name="Normal 3 10 3 4 2" xfId="26998"/>
    <cellStyle name="Normal 3 10 3 4 3" xfId="26997"/>
    <cellStyle name="Normal 3 10 3 5" xfId="3753"/>
    <cellStyle name="Normal 3 10 3 5 2" xfId="27000"/>
    <cellStyle name="Normal 3 10 3 5 3" xfId="26999"/>
    <cellStyle name="Normal 3 10 3 6" xfId="3754"/>
    <cellStyle name="Normal 3 10 3 6 2" xfId="27001"/>
    <cellStyle name="Normal 3 10 3 7" xfId="26986"/>
    <cellStyle name="Normal 3 10 3_Sheet3" xfId="3755"/>
    <cellStyle name="Normal 3 10 4" xfId="3756"/>
    <cellStyle name="Normal 3 10 4 2" xfId="3757"/>
    <cellStyle name="Normal 3 10 4 2 2" xfId="3758"/>
    <cellStyle name="Normal 3 10 4 2 2 2" xfId="3759"/>
    <cellStyle name="Normal 3 10 4 2 2 2 2" xfId="27005"/>
    <cellStyle name="Normal 3 10 4 2 2 3" xfId="27004"/>
    <cellStyle name="Normal 3 10 4 2 2_Sheet3" xfId="3760"/>
    <cellStyle name="Normal 3 10 4 2 3" xfId="3761"/>
    <cellStyle name="Normal 3 10 4 2 3 2" xfId="27007"/>
    <cellStyle name="Normal 3 10 4 2 3 3" xfId="27006"/>
    <cellStyle name="Normal 3 10 4 2 4" xfId="3762"/>
    <cellStyle name="Normal 3 10 4 2 4 2" xfId="27009"/>
    <cellStyle name="Normal 3 10 4 2 4 3" xfId="27008"/>
    <cellStyle name="Normal 3 10 4 2 5" xfId="3763"/>
    <cellStyle name="Normal 3 10 4 2 5 2" xfId="27010"/>
    <cellStyle name="Normal 3 10 4 2 6" xfId="27003"/>
    <cellStyle name="Normal 3 10 4 2_Sheet3" xfId="3764"/>
    <cellStyle name="Normal 3 10 4 3" xfId="3765"/>
    <cellStyle name="Normal 3 10 4 3 2" xfId="3766"/>
    <cellStyle name="Normal 3 10 4 3 2 2" xfId="27012"/>
    <cellStyle name="Normal 3 10 4 3 3" xfId="27011"/>
    <cellStyle name="Normal 3 10 4 3_Sheet3" xfId="3767"/>
    <cellStyle name="Normal 3 10 4 4" xfId="3768"/>
    <cellStyle name="Normal 3 10 4 4 2" xfId="27014"/>
    <cellStyle name="Normal 3 10 4 4 3" xfId="27013"/>
    <cellStyle name="Normal 3 10 4 5" xfId="3769"/>
    <cellStyle name="Normal 3 10 4 5 2" xfId="27016"/>
    <cellStyle name="Normal 3 10 4 5 3" xfId="27015"/>
    <cellStyle name="Normal 3 10 4 6" xfId="3770"/>
    <cellStyle name="Normal 3 10 4 6 2" xfId="27017"/>
    <cellStyle name="Normal 3 10 4 7" xfId="27002"/>
    <cellStyle name="Normal 3 10 4_Sheet3" xfId="3771"/>
    <cellStyle name="Normal 3 10 5" xfId="3772"/>
    <cellStyle name="Normal 3 10 5 2" xfId="3773"/>
    <cellStyle name="Normal 3 10 5 2 2" xfId="3774"/>
    <cellStyle name="Normal 3 10 5 2 2 2" xfId="27020"/>
    <cellStyle name="Normal 3 10 5 2 3" xfId="27019"/>
    <cellStyle name="Normal 3 10 5 2_Sheet3" xfId="3775"/>
    <cellStyle name="Normal 3 10 5 3" xfId="3776"/>
    <cellStyle name="Normal 3 10 5 3 2" xfId="27022"/>
    <cellStyle name="Normal 3 10 5 3 3" xfId="27021"/>
    <cellStyle name="Normal 3 10 5 4" xfId="3777"/>
    <cellStyle name="Normal 3 10 5 4 2" xfId="27024"/>
    <cellStyle name="Normal 3 10 5 4 3" xfId="27023"/>
    <cellStyle name="Normal 3 10 5 5" xfId="3778"/>
    <cellStyle name="Normal 3 10 5 5 2" xfId="27025"/>
    <cellStyle name="Normal 3 10 5 6" xfId="27018"/>
    <cellStyle name="Normal 3 10 5_Sheet3" xfId="3779"/>
    <cellStyle name="Normal 3 10 6" xfId="3780"/>
    <cellStyle name="Normal 3 10 6 2" xfId="3781"/>
    <cellStyle name="Normal 3 10 6 2 2" xfId="27027"/>
    <cellStyle name="Normal 3 10 6 3" xfId="27026"/>
    <cellStyle name="Normal 3 10 6_Sheet3" xfId="3782"/>
    <cellStyle name="Normal 3 10 7" xfId="3783"/>
    <cellStyle name="Normal 3 10 7 2" xfId="27029"/>
    <cellStyle name="Normal 3 10 7 3" xfId="27028"/>
    <cellStyle name="Normal 3 10 8" xfId="3784"/>
    <cellStyle name="Normal 3 10 8 2" xfId="27031"/>
    <cellStyle name="Normal 3 10 8 3" xfId="27030"/>
    <cellStyle name="Normal 3 10 9" xfId="3785"/>
    <cellStyle name="Normal 3 10 9 2" xfId="27032"/>
    <cellStyle name="Normal 3 10_Sheet3" xfId="3786"/>
    <cellStyle name="Normal 3 11" xfId="3787"/>
    <cellStyle name="Normal 3 11 10" xfId="27033"/>
    <cellStyle name="Normal 3 11 2" xfId="3788"/>
    <cellStyle name="Normal 3 11 2 2" xfId="3789"/>
    <cellStyle name="Normal 3 11 2 2 2" xfId="3790"/>
    <cellStyle name="Normal 3 11 2 2 2 2" xfId="3791"/>
    <cellStyle name="Normal 3 11 2 2 2 2 2" xfId="27037"/>
    <cellStyle name="Normal 3 11 2 2 2 3" xfId="27036"/>
    <cellStyle name="Normal 3 11 2 2 2_Sheet3" xfId="3792"/>
    <cellStyle name="Normal 3 11 2 2 3" xfId="3793"/>
    <cellStyle name="Normal 3 11 2 2 3 2" xfId="27039"/>
    <cellStyle name="Normal 3 11 2 2 3 3" xfId="27038"/>
    <cellStyle name="Normal 3 11 2 2 4" xfId="3794"/>
    <cellStyle name="Normal 3 11 2 2 4 2" xfId="27041"/>
    <cellStyle name="Normal 3 11 2 2 4 3" xfId="27040"/>
    <cellStyle name="Normal 3 11 2 2 5" xfId="3795"/>
    <cellStyle name="Normal 3 11 2 2 5 2" xfId="27042"/>
    <cellStyle name="Normal 3 11 2 2 6" xfId="27035"/>
    <cellStyle name="Normal 3 11 2 2_Sheet3" xfId="3796"/>
    <cellStyle name="Normal 3 11 2 3" xfId="3797"/>
    <cellStyle name="Normal 3 11 2 3 2" xfId="3798"/>
    <cellStyle name="Normal 3 11 2 3 2 2" xfId="27044"/>
    <cellStyle name="Normal 3 11 2 3 3" xfId="27043"/>
    <cellStyle name="Normal 3 11 2 3_Sheet3" xfId="3799"/>
    <cellStyle name="Normal 3 11 2 4" xfId="3800"/>
    <cellStyle name="Normal 3 11 2 4 2" xfId="27046"/>
    <cellStyle name="Normal 3 11 2 4 3" xfId="27045"/>
    <cellStyle name="Normal 3 11 2 5" xfId="3801"/>
    <cellStyle name="Normal 3 11 2 5 2" xfId="27048"/>
    <cellStyle name="Normal 3 11 2 5 3" xfId="27047"/>
    <cellStyle name="Normal 3 11 2 6" xfId="3802"/>
    <cellStyle name="Normal 3 11 2 6 2" xfId="27049"/>
    <cellStyle name="Normal 3 11 2 7" xfId="27034"/>
    <cellStyle name="Normal 3 11 2_Sheet3" xfId="3803"/>
    <cellStyle name="Normal 3 11 3" xfId="3804"/>
    <cellStyle name="Normal 3 11 3 2" xfId="3805"/>
    <cellStyle name="Normal 3 11 3 2 2" xfId="3806"/>
    <cellStyle name="Normal 3 11 3 2 2 2" xfId="3807"/>
    <cellStyle name="Normal 3 11 3 2 2 2 2" xfId="27053"/>
    <cellStyle name="Normal 3 11 3 2 2 3" xfId="27052"/>
    <cellStyle name="Normal 3 11 3 2 2_Sheet3" xfId="3808"/>
    <cellStyle name="Normal 3 11 3 2 3" xfId="3809"/>
    <cellStyle name="Normal 3 11 3 2 3 2" xfId="27055"/>
    <cellStyle name="Normal 3 11 3 2 3 3" xfId="27054"/>
    <cellStyle name="Normal 3 11 3 2 4" xfId="3810"/>
    <cellStyle name="Normal 3 11 3 2 4 2" xfId="27057"/>
    <cellStyle name="Normal 3 11 3 2 4 3" xfId="27056"/>
    <cellStyle name="Normal 3 11 3 2 5" xfId="3811"/>
    <cellStyle name="Normal 3 11 3 2 5 2" xfId="27058"/>
    <cellStyle name="Normal 3 11 3 2 6" xfId="27051"/>
    <cellStyle name="Normal 3 11 3 2_Sheet3" xfId="3812"/>
    <cellStyle name="Normal 3 11 3 3" xfId="3813"/>
    <cellStyle name="Normal 3 11 3 3 2" xfId="3814"/>
    <cellStyle name="Normal 3 11 3 3 2 2" xfId="27060"/>
    <cellStyle name="Normal 3 11 3 3 3" xfId="27059"/>
    <cellStyle name="Normal 3 11 3 3_Sheet3" xfId="3815"/>
    <cellStyle name="Normal 3 11 3 4" xfId="3816"/>
    <cellStyle name="Normal 3 11 3 4 2" xfId="27062"/>
    <cellStyle name="Normal 3 11 3 4 3" xfId="27061"/>
    <cellStyle name="Normal 3 11 3 5" xfId="3817"/>
    <cellStyle name="Normal 3 11 3 5 2" xfId="27064"/>
    <cellStyle name="Normal 3 11 3 5 3" xfId="27063"/>
    <cellStyle name="Normal 3 11 3 6" xfId="3818"/>
    <cellStyle name="Normal 3 11 3 6 2" xfId="27065"/>
    <cellStyle name="Normal 3 11 3 7" xfId="27050"/>
    <cellStyle name="Normal 3 11 3_Sheet3" xfId="3819"/>
    <cellStyle name="Normal 3 11 4" xfId="3820"/>
    <cellStyle name="Normal 3 11 4 2" xfId="3821"/>
    <cellStyle name="Normal 3 11 4 2 2" xfId="3822"/>
    <cellStyle name="Normal 3 11 4 2 2 2" xfId="3823"/>
    <cellStyle name="Normal 3 11 4 2 2 2 2" xfId="27069"/>
    <cellStyle name="Normal 3 11 4 2 2 3" xfId="27068"/>
    <cellStyle name="Normal 3 11 4 2 2_Sheet3" xfId="3824"/>
    <cellStyle name="Normal 3 11 4 2 3" xfId="3825"/>
    <cellStyle name="Normal 3 11 4 2 3 2" xfId="27071"/>
    <cellStyle name="Normal 3 11 4 2 3 3" xfId="27070"/>
    <cellStyle name="Normal 3 11 4 2 4" xfId="3826"/>
    <cellStyle name="Normal 3 11 4 2 4 2" xfId="27073"/>
    <cellStyle name="Normal 3 11 4 2 4 3" xfId="27072"/>
    <cellStyle name="Normal 3 11 4 2 5" xfId="3827"/>
    <cellStyle name="Normal 3 11 4 2 5 2" xfId="27074"/>
    <cellStyle name="Normal 3 11 4 2 6" xfId="27067"/>
    <cellStyle name="Normal 3 11 4 2_Sheet3" xfId="3828"/>
    <cellStyle name="Normal 3 11 4 3" xfId="3829"/>
    <cellStyle name="Normal 3 11 4 3 2" xfId="3830"/>
    <cellStyle name="Normal 3 11 4 3 2 2" xfId="27076"/>
    <cellStyle name="Normal 3 11 4 3 3" xfId="27075"/>
    <cellStyle name="Normal 3 11 4 3_Sheet3" xfId="3831"/>
    <cellStyle name="Normal 3 11 4 4" xfId="3832"/>
    <cellStyle name="Normal 3 11 4 4 2" xfId="27078"/>
    <cellStyle name="Normal 3 11 4 4 3" xfId="27077"/>
    <cellStyle name="Normal 3 11 4 5" xfId="3833"/>
    <cellStyle name="Normal 3 11 4 5 2" xfId="27080"/>
    <cellStyle name="Normal 3 11 4 5 3" xfId="27079"/>
    <cellStyle name="Normal 3 11 4 6" xfId="3834"/>
    <cellStyle name="Normal 3 11 4 6 2" xfId="27081"/>
    <cellStyle name="Normal 3 11 4 7" xfId="27066"/>
    <cellStyle name="Normal 3 11 4_Sheet3" xfId="3835"/>
    <cellStyle name="Normal 3 11 5" xfId="3836"/>
    <cellStyle name="Normal 3 11 5 2" xfId="3837"/>
    <cellStyle name="Normal 3 11 5 2 2" xfId="3838"/>
    <cellStyle name="Normal 3 11 5 2 2 2" xfId="27084"/>
    <cellStyle name="Normal 3 11 5 2 3" xfId="27083"/>
    <cellStyle name="Normal 3 11 5 2_Sheet3" xfId="3839"/>
    <cellStyle name="Normal 3 11 5 3" xfId="3840"/>
    <cellStyle name="Normal 3 11 5 3 2" xfId="27086"/>
    <cellStyle name="Normal 3 11 5 3 3" xfId="27085"/>
    <cellStyle name="Normal 3 11 5 4" xfId="3841"/>
    <cellStyle name="Normal 3 11 5 4 2" xfId="27088"/>
    <cellStyle name="Normal 3 11 5 4 3" xfId="27087"/>
    <cellStyle name="Normal 3 11 5 5" xfId="3842"/>
    <cellStyle name="Normal 3 11 5 5 2" xfId="27089"/>
    <cellStyle name="Normal 3 11 5 6" xfId="27082"/>
    <cellStyle name="Normal 3 11 5_Sheet3" xfId="3843"/>
    <cellStyle name="Normal 3 11 6" xfId="3844"/>
    <cellStyle name="Normal 3 11 6 2" xfId="3845"/>
    <cellStyle name="Normal 3 11 6 2 2" xfId="27091"/>
    <cellStyle name="Normal 3 11 6 3" xfId="27090"/>
    <cellStyle name="Normal 3 11 6_Sheet3" xfId="3846"/>
    <cellStyle name="Normal 3 11 7" xfId="3847"/>
    <cellStyle name="Normal 3 11 7 2" xfId="27093"/>
    <cellStyle name="Normal 3 11 7 3" xfId="27092"/>
    <cellStyle name="Normal 3 11 8" xfId="3848"/>
    <cellStyle name="Normal 3 11 8 2" xfId="27095"/>
    <cellStyle name="Normal 3 11 8 3" xfId="27094"/>
    <cellStyle name="Normal 3 11 9" xfId="3849"/>
    <cellStyle name="Normal 3 11 9 2" xfId="27096"/>
    <cellStyle name="Normal 3 11_Sheet3" xfId="3850"/>
    <cellStyle name="Normal 3 12" xfId="3851"/>
    <cellStyle name="Normal 3 12 10" xfId="27097"/>
    <cellStyle name="Normal 3 12 2" xfId="3852"/>
    <cellStyle name="Normal 3 12 2 2" xfId="3853"/>
    <cellStyle name="Normal 3 12 2 2 2" xfId="3854"/>
    <cellStyle name="Normal 3 12 2 2 2 2" xfId="3855"/>
    <cellStyle name="Normal 3 12 2 2 2 2 2" xfId="27101"/>
    <cellStyle name="Normal 3 12 2 2 2 3" xfId="27100"/>
    <cellStyle name="Normal 3 12 2 2 2_Sheet3" xfId="3856"/>
    <cellStyle name="Normal 3 12 2 2 3" xfId="3857"/>
    <cellStyle name="Normal 3 12 2 2 3 2" xfId="27103"/>
    <cellStyle name="Normal 3 12 2 2 3 3" xfId="27102"/>
    <cellStyle name="Normal 3 12 2 2 4" xfId="3858"/>
    <cellStyle name="Normal 3 12 2 2 4 2" xfId="27105"/>
    <cellStyle name="Normal 3 12 2 2 4 3" xfId="27104"/>
    <cellStyle name="Normal 3 12 2 2 5" xfId="3859"/>
    <cellStyle name="Normal 3 12 2 2 5 2" xfId="27106"/>
    <cellStyle name="Normal 3 12 2 2 6" xfId="27099"/>
    <cellStyle name="Normal 3 12 2 2_Sheet3" xfId="3860"/>
    <cellStyle name="Normal 3 12 2 3" xfId="3861"/>
    <cellStyle name="Normal 3 12 2 3 2" xfId="3862"/>
    <cellStyle name="Normal 3 12 2 3 2 2" xfId="27108"/>
    <cellStyle name="Normal 3 12 2 3 3" xfId="27107"/>
    <cellStyle name="Normal 3 12 2 3_Sheet3" xfId="3863"/>
    <cellStyle name="Normal 3 12 2 4" xfId="3864"/>
    <cellStyle name="Normal 3 12 2 4 2" xfId="27110"/>
    <cellStyle name="Normal 3 12 2 4 3" xfId="27109"/>
    <cellStyle name="Normal 3 12 2 5" xfId="3865"/>
    <cellStyle name="Normal 3 12 2 5 2" xfId="27112"/>
    <cellStyle name="Normal 3 12 2 5 3" xfId="27111"/>
    <cellStyle name="Normal 3 12 2 6" xfId="3866"/>
    <cellStyle name="Normal 3 12 2 6 2" xfId="27113"/>
    <cellStyle name="Normal 3 12 2 7" xfId="27098"/>
    <cellStyle name="Normal 3 12 2_Sheet3" xfId="3867"/>
    <cellStyle name="Normal 3 12 3" xfId="3868"/>
    <cellStyle name="Normal 3 12 3 2" xfId="3869"/>
    <cellStyle name="Normal 3 12 3 2 2" xfId="3870"/>
    <cellStyle name="Normal 3 12 3 2 2 2" xfId="3871"/>
    <cellStyle name="Normal 3 12 3 2 2 2 2" xfId="27117"/>
    <cellStyle name="Normal 3 12 3 2 2 3" xfId="27116"/>
    <cellStyle name="Normal 3 12 3 2 2_Sheet3" xfId="3872"/>
    <cellStyle name="Normal 3 12 3 2 3" xfId="3873"/>
    <cellStyle name="Normal 3 12 3 2 3 2" xfId="27119"/>
    <cellStyle name="Normal 3 12 3 2 3 3" xfId="27118"/>
    <cellStyle name="Normal 3 12 3 2 4" xfId="3874"/>
    <cellStyle name="Normal 3 12 3 2 4 2" xfId="27121"/>
    <cellStyle name="Normal 3 12 3 2 4 3" xfId="27120"/>
    <cellStyle name="Normal 3 12 3 2 5" xfId="3875"/>
    <cellStyle name="Normal 3 12 3 2 5 2" xfId="27122"/>
    <cellStyle name="Normal 3 12 3 2 6" xfId="27115"/>
    <cellStyle name="Normal 3 12 3 2_Sheet3" xfId="3876"/>
    <cellStyle name="Normal 3 12 3 3" xfId="3877"/>
    <cellStyle name="Normal 3 12 3 3 2" xfId="3878"/>
    <cellStyle name="Normal 3 12 3 3 2 2" xfId="27124"/>
    <cellStyle name="Normal 3 12 3 3 3" xfId="27123"/>
    <cellStyle name="Normal 3 12 3 3_Sheet3" xfId="3879"/>
    <cellStyle name="Normal 3 12 3 4" xfId="3880"/>
    <cellStyle name="Normal 3 12 3 4 2" xfId="27126"/>
    <cellStyle name="Normal 3 12 3 4 3" xfId="27125"/>
    <cellStyle name="Normal 3 12 3 5" xfId="3881"/>
    <cellStyle name="Normal 3 12 3 5 2" xfId="27128"/>
    <cellStyle name="Normal 3 12 3 5 3" xfId="27127"/>
    <cellStyle name="Normal 3 12 3 6" xfId="3882"/>
    <cellStyle name="Normal 3 12 3 6 2" xfId="27129"/>
    <cellStyle name="Normal 3 12 3 7" xfId="27114"/>
    <cellStyle name="Normal 3 12 3_Sheet3" xfId="3883"/>
    <cellStyle name="Normal 3 12 4" xfId="3884"/>
    <cellStyle name="Normal 3 12 4 2" xfId="3885"/>
    <cellStyle name="Normal 3 12 4 2 2" xfId="3886"/>
    <cellStyle name="Normal 3 12 4 2 2 2" xfId="3887"/>
    <cellStyle name="Normal 3 12 4 2 2 2 2" xfId="27133"/>
    <cellStyle name="Normal 3 12 4 2 2 3" xfId="27132"/>
    <cellStyle name="Normal 3 12 4 2 2_Sheet3" xfId="3888"/>
    <cellStyle name="Normal 3 12 4 2 3" xfId="3889"/>
    <cellStyle name="Normal 3 12 4 2 3 2" xfId="27135"/>
    <cellStyle name="Normal 3 12 4 2 3 3" xfId="27134"/>
    <cellStyle name="Normal 3 12 4 2 4" xfId="3890"/>
    <cellStyle name="Normal 3 12 4 2 4 2" xfId="27137"/>
    <cellStyle name="Normal 3 12 4 2 4 3" xfId="27136"/>
    <cellStyle name="Normal 3 12 4 2 5" xfId="3891"/>
    <cellStyle name="Normal 3 12 4 2 5 2" xfId="27138"/>
    <cellStyle name="Normal 3 12 4 2 6" xfId="27131"/>
    <cellStyle name="Normal 3 12 4 2_Sheet3" xfId="3892"/>
    <cellStyle name="Normal 3 12 4 3" xfId="3893"/>
    <cellStyle name="Normal 3 12 4 3 2" xfId="3894"/>
    <cellStyle name="Normal 3 12 4 3 2 2" xfId="27140"/>
    <cellStyle name="Normal 3 12 4 3 3" xfId="27139"/>
    <cellStyle name="Normal 3 12 4 3_Sheet3" xfId="3895"/>
    <cellStyle name="Normal 3 12 4 4" xfId="3896"/>
    <cellStyle name="Normal 3 12 4 4 2" xfId="27142"/>
    <cellStyle name="Normal 3 12 4 4 3" xfId="27141"/>
    <cellStyle name="Normal 3 12 4 5" xfId="3897"/>
    <cellStyle name="Normal 3 12 4 5 2" xfId="27144"/>
    <cellStyle name="Normal 3 12 4 5 3" xfId="27143"/>
    <cellStyle name="Normal 3 12 4 6" xfId="3898"/>
    <cellStyle name="Normal 3 12 4 6 2" xfId="27145"/>
    <cellStyle name="Normal 3 12 4 7" xfId="27130"/>
    <cellStyle name="Normal 3 12 4_Sheet3" xfId="3899"/>
    <cellStyle name="Normal 3 12 5" xfId="3900"/>
    <cellStyle name="Normal 3 12 5 2" xfId="3901"/>
    <cellStyle name="Normal 3 12 5 2 2" xfId="3902"/>
    <cellStyle name="Normal 3 12 5 2 2 2" xfId="27148"/>
    <cellStyle name="Normal 3 12 5 2 3" xfId="27147"/>
    <cellStyle name="Normal 3 12 5 2_Sheet3" xfId="3903"/>
    <cellStyle name="Normal 3 12 5 3" xfId="3904"/>
    <cellStyle name="Normal 3 12 5 3 2" xfId="27150"/>
    <cellStyle name="Normal 3 12 5 3 3" xfId="27149"/>
    <cellStyle name="Normal 3 12 5 4" xfId="3905"/>
    <cellStyle name="Normal 3 12 5 4 2" xfId="27152"/>
    <cellStyle name="Normal 3 12 5 4 3" xfId="27151"/>
    <cellStyle name="Normal 3 12 5 5" xfId="3906"/>
    <cellStyle name="Normal 3 12 5 5 2" xfId="27153"/>
    <cellStyle name="Normal 3 12 5 6" xfId="27146"/>
    <cellStyle name="Normal 3 12 5_Sheet3" xfId="3907"/>
    <cellStyle name="Normal 3 12 6" xfId="3908"/>
    <cellStyle name="Normal 3 12 6 2" xfId="3909"/>
    <cellStyle name="Normal 3 12 6 2 2" xfId="27155"/>
    <cellStyle name="Normal 3 12 6 3" xfId="27154"/>
    <cellStyle name="Normal 3 12 6_Sheet3" xfId="3910"/>
    <cellStyle name="Normal 3 12 7" xfId="3911"/>
    <cellStyle name="Normal 3 12 7 2" xfId="27157"/>
    <cellStyle name="Normal 3 12 7 3" xfId="27156"/>
    <cellStyle name="Normal 3 12 8" xfId="3912"/>
    <cellStyle name="Normal 3 12 8 2" xfId="27159"/>
    <cellStyle name="Normal 3 12 8 3" xfId="27158"/>
    <cellStyle name="Normal 3 12 9" xfId="3913"/>
    <cellStyle name="Normal 3 12 9 2" xfId="27160"/>
    <cellStyle name="Normal 3 12_Sheet3" xfId="3914"/>
    <cellStyle name="Normal 3 13" xfId="3915"/>
    <cellStyle name="Normal 3 13 10" xfId="27161"/>
    <cellStyle name="Normal 3 13 2" xfId="3916"/>
    <cellStyle name="Normal 3 13 2 2" xfId="3917"/>
    <cellStyle name="Normal 3 13 2 2 2" xfId="3918"/>
    <cellStyle name="Normal 3 13 2 2 2 2" xfId="3919"/>
    <cellStyle name="Normal 3 13 2 2 2 2 2" xfId="27165"/>
    <cellStyle name="Normal 3 13 2 2 2 3" xfId="27164"/>
    <cellStyle name="Normal 3 13 2 2 2_Sheet3" xfId="3920"/>
    <cellStyle name="Normal 3 13 2 2 3" xfId="3921"/>
    <cellStyle name="Normal 3 13 2 2 3 2" xfId="27167"/>
    <cellStyle name="Normal 3 13 2 2 3 3" xfId="27166"/>
    <cellStyle name="Normal 3 13 2 2 4" xfId="3922"/>
    <cellStyle name="Normal 3 13 2 2 4 2" xfId="27169"/>
    <cellStyle name="Normal 3 13 2 2 4 3" xfId="27168"/>
    <cellStyle name="Normal 3 13 2 2 5" xfId="3923"/>
    <cellStyle name="Normal 3 13 2 2 5 2" xfId="27170"/>
    <cellStyle name="Normal 3 13 2 2 6" xfId="27163"/>
    <cellStyle name="Normal 3 13 2 2_Sheet3" xfId="3924"/>
    <cellStyle name="Normal 3 13 2 3" xfId="3925"/>
    <cellStyle name="Normal 3 13 2 3 2" xfId="3926"/>
    <cellStyle name="Normal 3 13 2 3 2 2" xfId="27172"/>
    <cellStyle name="Normal 3 13 2 3 3" xfId="27171"/>
    <cellStyle name="Normal 3 13 2 3_Sheet3" xfId="3927"/>
    <cellStyle name="Normal 3 13 2 4" xfId="3928"/>
    <cellStyle name="Normal 3 13 2 4 2" xfId="27174"/>
    <cellStyle name="Normal 3 13 2 4 3" xfId="27173"/>
    <cellStyle name="Normal 3 13 2 5" xfId="3929"/>
    <cellStyle name="Normal 3 13 2 5 2" xfId="27176"/>
    <cellStyle name="Normal 3 13 2 5 3" xfId="27175"/>
    <cellStyle name="Normal 3 13 2 6" xfId="3930"/>
    <cellStyle name="Normal 3 13 2 6 2" xfId="27177"/>
    <cellStyle name="Normal 3 13 2 7" xfId="27162"/>
    <cellStyle name="Normal 3 13 2_Sheet3" xfId="3931"/>
    <cellStyle name="Normal 3 13 3" xfId="3932"/>
    <cellStyle name="Normal 3 13 3 2" xfId="3933"/>
    <cellStyle name="Normal 3 13 3 2 2" xfId="3934"/>
    <cellStyle name="Normal 3 13 3 2 2 2" xfId="3935"/>
    <cellStyle name="Normal 3 13 3 2 2 2 2" xfId="27181"/>
    <cellStyle name="Normal 3 13 3 2 2 3" xfId="27180"/>
    <cellStyle name="Normal 3 13 3 2 2_Sheet3" xfId="3936"/>
    <cellStyle name="Normal 3 13 3 2 3" xfId="3937"/>
    <cellStyle name="Normal 3 13 3 2 3 2" xfId="27183"/>
    <cellStyle name="Normal 3 13 3 2 3 3" xfId="27182"/>
    <cellStyle name="Normal 3 13 3 2 4" xfId="3938"/>
    <cellStyle name="Normal 3 13 3 2 4 2" xfId="27185"/>
    <cellStyle name="Normal 3 13 3 2 4 3" xfId="27184"/>
    <cellStyle name="Normal 3 13 3 2 5" xfId="3939"/>
    <cellStyle name="Normal 3 13 3 2 5 2" xfId="27186"/>
    <cellStyle name="Normal 3 13 3 2 6" xfId="27179"/>
    <cellStyle name="Normal 3 13 3 2_Sheet3" xfId="3940"/>
    <cellStyle name="Normal 3 13 3 3" xfId="3941"/>
    <cellStyle name="Normal 3 13 3 3 2" xfId="3942"/>
    <cellStyle name="Normal 3 13 3 3 2 2" xfId="27188"/>
    <cellStyle name="Normal 3 13 3 3 3" xfId="27187"/>
    <cellStyle name="Normal 3 13 3 3_Sheet3" xfId="3943"/>
    <cellStyle name="Normal 3 13 3 4" xfId="3944"/>
    <cellStyle name="Normal 3 13 3 4 2" xfId="27190"/>
    <cellStyle name="Normal 3 13 3 4 3" xfId="27189"/>
    <cellStyle name="Normal 3 13 3 5" xfId="3945"/>
    <cellStyle name="Normal 3 13 3 5 2" xfId="27192"/>
    <cellStyle name="Normal 3 13 3 5 3" xfId="27191"/>
    <cellStyle name="Normal 3 13 3 6" xfId="3946"/>
    <cellStyle name="Normal 3 13 3 6 2" xfId="27193"/>
    <cellStyle name="Normal 3 13 3 7" xfId="27178"/>
    <cellStyle name="Normal 3 13 3_Sheet3" xfId="3947"/>
    <cellStyle name="Normal 3 13 4" xfId="3948"/>
    <cellStyle name="Normal 3 13 4 2" xfId="3949"/>
    <cellStyle name="Normal 3 13 4 2 2" xfId="3950"/>
    <cellStyle name="Normal 3 13 4 2 2 2" xfId="3951"/>
    <cellStyle name="Normal 3 13 4 2 2 2 2" xfId="27197"/>
    <cellStyle name="Normal 3 13 4 2 2 3" xfId="27196"/>
    <cellStyle name="Normal 3 13 4 2 2_Sheet3" xfId="3952"/>
    <cellStyle name="Normal 3 13 4 2 3" xfId="3953"/>
    <cellStyle name="Normal 3 13 4 2 3 2" xfId="27199"/>
    <cellStyle name="Normal 3 13 4 2 3 3" xfId="27198"/>
    <cellStyle name="Normal 3 13 4 2 4" xfId="3954"/>
    <cellStyle name="Normal 3 13 4 2 4 2" xfId="27201"/>
    <cellStyle name="Normal 3 13 4 2 4 3" xfId="27200"/>
    <cellStyle name="Normal 3 13 4 2 5" xfId="3955"/>
    <cellStyle name="Normal 3 13 4 2 5 2" xfId="27202"/>
    <cellStyle name="Normal 3 13 4 2 6" xfId="27195"/>
    <cellStyle name="Normal 3 13 4 2_Sheet3" xfId="3956"/>
    <cellStyle name="Normal 3 13 4 3" xfId="3957"/>
    <cellStyle name="Normal 3 13 4 3 2" xfId="3958"/>
    <cellStyle name="Normal 3 13 4 3 2 2" xfId="27204"/>
    <cellStyle name="Normal 3 13 4 3 3" xfId="27203"/>
    <cellStyle name="Normal 3 13 4 3_Sheet3" xfId="3959"/>
    <cellStyle name="Normal 3 13 4 4" xfId="3960"/>
    <cellStyle name="Normal 3 13 4 4 2" xfId="27206"/>
    <cellStyle name="Normal 3 13 4 4 3" xfId="27205"/>
    <cellStyle name="Normal 3 13 4 5" xfId="3961"/>
    <cellStyle name="Normal 3 13 4 5 2" xfId="27208"/>
    <cellStyle name="Normal 3 13 4 5 3" xfId="27207"/>
    <cellStyle name="Normal 3 13 4 6" xfId="3962"/>
    <cellStyle name="Normal 3 13 4 6 2" xfId="27209"/>
    <cellStyle name="Normal 3 13 4 7" xfId="27194"/>
    <cellStyle name="Normal 3 13 4_Sheet3" xfId="3963"/>
    <cellStyle name="Normal 3 13 5" xfId="3964"/>
    <cellStyle name="Normal 3 13 5 2" xfId="3965"/>
    <cellStyle name="Normal 3 13 5 2 2" xfId="3966"/>
    <cellStyle name="Normal 3 13 5 2 2 2" xfId="27212"/>
    <cellStyle name="Normal 3 13 5 2 3" xfId="27211"/>
    <cellStyle name="Normal 3 13 5 2_Sheet3" xfId="3967"/>
    <cellStyle name="Normal 3 13 5 3" xfId="3968"/>
    <cellStyle name="Normal 3 13 5 3 2" xfId="27214"/>
    <cellStyle name="Normal 3 13 5 3 3" xfId="27213"/>
    <cellStyle name="Normal 3 13 5 4" xfId="3969"/>
    <cellStyle name="Normal 3 13 5 4 2" xfId="27216"/>
    <cellStyle name="Normal 3 13 5 4 3" xfId="27215"/>
    <cellStyle name="Normal 3 13 5 5" xfId="3970"/>
    <cellStyle name="Normal 3 13 5 5 2" xfId="27217"/>
    <cellStyle name="Normal 3 13 5 6" xfId="27210"/>
    <cellStyle name="Normal 3 13 5_Sheet3" xfId="3971"/>
    <cellStyle name="Normal 3 13 6" xfId="3972"/>
    <cellStyle name="Normal 3 13 6 2" xfId="3973"/>
    <cellStyle name="Normal 3 13 6 2 2" xfId="27219"/>
    <cellStyle name="Normal 3 13 6 3" xfId="27218"/>
    <cellStyle name="Normal 3 13 6_Sheet3" xfId="3974"/>
    <cellStyle name="Normal 3 13 7" xfId="3975"/>
    <cellStyle name="Normal 3 13 7 2" xfId="27221"/>
    <cellStyle name="Normal 3 13 7 3" xfId="27220"/>
    <cellStyle name="Normal 3 13 8" xfId="3976"/>
    <cellStyle name="Normal 3 13 8 2" xfId="27223"/>
    <cellStyle name="Normal 3 13 8 3" xfId="27222"/>
    <cellStyle name="Normal 3 13 9" xfId="3977"/>
    <cellStyle name="Normal 3 13 9 2" xfId="27224"/>
    <cellStyle name="Normal 3 13_Sheet3" xfId="3978"/>
    <cellStyle name="Normal 3 14" xfId="3979"/>
    <cellStyle name="Normal 3 14 10" xfId="27225"/>
    <cellStyle name="Normal 3 14 2" xfId="3980"/>
    <cellStyle name="Normal 3 14 2 2" xfId="3981"/>
    <cellStyle name="Normal 3 14 2 2 2" xfId="3982"/>
    <cellStyle name="Normal 3 14 2 2 2 2" xfId="3983"/>
    <cellStyle name="Normal 3 14 2 2 2 2 2" xfId="27229"/>
    <cellStyle name="Normal 3 14 2 2 2 3" xfId="27228"/>
    <cellStyle name="Normal 3 14 2 2 2_Sheet3" xfId="3984"/>
    <cellStyle name="Normal 3 14 2 2 3" xfId="3985"/>
    <cellStyle name="Normal 3 14 2 2 3 2" xfId="27231"/>
    <cellStyle name="Normal 3 14 2 2 3 3" xfId="27230"/>
    <cellStyle name="Normal 3 14 2 2 4" xfId="3986"/>
    <cellStyle name="Normal 3 14 2 2 4 2" xfId="27233"/>
    <cellStyle name="Normal 3 14 2 2 4 3" xfId="27232"/>
    <cellStyle name="Normal 3 14 2 2 5" xfId="3987"/>
    <cellStyle name="Normal 3 14 2 2 5 2" xfId="27234"/>
    <cellStyle name="Normal 3 14 2 2 6" xfId="27227"/>
    <cellStyle name="Normal 3 14 2 2_Sheet3" xfId="3988"/>
    <cellStyle name="Normal 3 14 2 3" xfId="3989"/>
    <cellStyle name="Normal 3 14 2 3 2" xfId="3990"/>
    <cellStyle name="Normal 3 14 2 3 2 2" xfId="27236"/>
    <cellStyle name="Normal 3 14 2 3 3" xfId="27235"/>
    <cellStyle name="Normal 3 14 2 3_Sheet3" xfId="3991"/>
    <cellStyle name="Normal 3 14 2 4" xfId="3992"/>
    <cellStyle name="Normal 3 14 2 4 2" xfId="27238"/>
    <cellStyle name="Normal 3 14 2 4 3" xfId="27237"/>
    <cellStyle name="Normal 3 14 2 5" xfId="3993"/>
    <cellStyle name="Normal 3 14 2 5 2" xfId="27240"/>
    <cellStyle name="Normal 3 14 2 5 3" xfId="27239"/>
    <cellStyle name="Normal 3 14 2 6" xfId="3994"/>
    <cellStyle name="Normal 3 14 2 6 2" xfId="27241"/>
    <cellStyle name="Normal 3 14 2 7" xfId="27226"/>
    <cellStyle name="Normal 3 14 2_Sheet3" xfId="3995"/>
    <cellStyle name="Normal 3 14 3" xfId="3996"/>
    <cellStyle name="Normal 3 14 3 2" xfId="3997"/>
    <cellStyle name="Normal 3 14 3 2 2" xfId="3998"/>
    <cellStyle name="Normal 3 14 3 2 2 2" xfId="3999"/>
    <cellStyle name="Normal 3 14 3 2 2 2 2" xfId="27245"/>
    <cellStyle name="Normal 3 14 3 2 2 3" xfId="27244"/>
    <cellStyle name="Normal 3 14 3 2 2_Sheet3" xfId="4000"/>
    <cellStyle name="Normal 3 14 3 2 3" xfId="4001"/>
    <cellStyle name="Normal 3 14 3 2 3 2" xfId="27247"/>
    <cellStyle name="Normal 3 14 3 2 3 3" xfId="27246"/>
    <cellStyle name="Normal 3 14 3 2 4" xfId="4002"/>
    <cellStyle name="Normal 3 14 3 2 4 2" xfId="27249"/>
    <cellStyle name="Normal 3 14 3 2 4 3" xfId="27248"/>
    <cellStyle name="Normal 3 14 3 2 5" xfId="4003"/>
    <cellStyle name="Normal 3 14 3 2 5 2" xfId="27250"/>
    <cellStyle name="Normal 3 14 3 2 6" xfId="27243"/>
    <cellStyle name="Normal 3 14 3 2_Sheet3" xfId="4004"/>
    <cellStyle name="Normal 3 14 3 3" xfId="4005"/>
    <cellStyle name="Normal 3 14 3 3 2" xfId="4006"/>
    <cellStyle name="Normal 3 14 3 3 2 2" xfId="27252"/>
    <cellStyle name="Normal 3 14 3 3 3" xfId="27251"/>
    <cellStyle name="Normal 3 14 3 3_Sheet3" xfId="4007"/>
    <cellStyle name="Normal 3 14 3 4" xfId="4008"/>
    <cellStyle name="Normal 3 14 3 4 2" xfId="27254"/>
    <cellStyle name="Normal 3 14 3 4 3" xfId="27253"/>
    <cellStyle name="Normal 3 14 3 5" xfId="4009"/>
    <cellStyle name="Normal 3 14 3 5 2" xfId="27256"/>
    <cellStyle name="Normal 3 14 3 5 3" xfId="27255"/>
    <cellStyle name="Normal 3 14 3 6" xfId="4010"/>
    <cellStyle name="Normal 3 14 3 6 2" xfId="27257"/>
    <cellStyle name="Normal 3 14 3 7" xfId="27242"/>
    <cellStyle name="Normal 3 14 3_Sheet3" xfId="4011"/>
    <cellStyle name="Normal 3 14 4" xfId="4012"/>
    <cellStyle name="Normal 3 14 4 2" xfId="4013"/>
    <cellStyle name="Normal 3 14 4 2 2" xfId="4014"/>
    <cellStyle name="Normal 3 14 4 2 2 2" xfId="4015"/>
    <cellStyle name="Normal 3 14 4 2 2 2 2" xfId="27261"/>
    <cellStyle name="Normal 3 14 4 2 2 3" xfId="27260"/>
    <cellStyle name="Normal 3 14 4 2 2_Sheet3" xfId="4016"/>
    <cellStyle name="Normal 3 14 4 2 3" xfId="4017"/>
    <cellStyle name="Normal 3 14 4 2 3 2" xfId="27263"/>
    <cellStyle name="Normal 3 14 4 2 3 3" xfId="27262"/>
    <cellStyle name="Normal 3 14 4 2 4" xfId="4018"/>
    <cellStyle name="Normal 3 14 4 2 4 2" xfId="27265"/>
    <cellStyle name="Normal 3 14 4 2 4 3" xfId="27264"/>
    <cellStyle name="Normal 3 14 4 2 5" xfId="4019"/>
    <cellStyle name="Normal 3 14 4 2 5 2" xfId="27266"/>
    <cellStyle name="Normal 3 14 4 2 6" xfId="27259"/>
    <cellStyle name="Normal 3 14 4 2_Sheet3" xfId="4020"/>
    <cellStyle name="Normal 3 14 4 3" xfId="4021"/>
    <cellStyle name="Normal 3 14 4 3 2" xfId="4022"/>
    <cellStyle name="Normal 3 14 4 3 2 2" xfId="27268"/>
    <cellStyle name="Normal 3 14 4 3 3" xfId="27267"/>
    <cellStyle name="Normal 3 14 4 3_Sheet3" xfId="4023"/>
    <cellStyle name="Normal 3 14 4 4" xfId="4024"/>
    <cellStyle name="Normal 3 14 4 4 2" xfId="27270"/>
    <cellStyle name="Normal 3 14 4 4 3" xfId="27269"/>
    <cellStyle name="Normal 3 14 4 5" xfId="4025"/>
    <cellStyle name="Normal 3 14 4 5 2" xfId="27272"/>
    <cellStyle name="Normal 3 14 4 5 3" xfId="27271"/>
    <cellStyle name="Normal 3 14 4 6" xfId="4026"/>
    <cellStyle name="Normal 3 14 4 6 2" xfId="27273"/>
    <cellStyle name="Normal 3 14 4 7" xfId="27258"/>
    <cellStyle name="Normal 3 14 4_Sheet3" xfId="4027"/>
    <cellStyle name="Normal 3 14 5" xfId="4028"/>
    <cellStyle name="Normal 3 14 5 2" xfId="4029"/>
    <cellStyle name="Normal 3 14 5 2 2" xfId="4030"/>
    <cellStyle name="Normal 3 14 5 2 2 2" xfId="27276"/>
    <cellStyle name="Normal 3 14 5 2 3" xfId="27275"/>
    <cellStyle name="Normal 3 14 5 2_Sheet3" xfId="4031"/>
    <cellStyle name="Normal 3 14 5 3" xfId="4032"/>
    <cellStyle name="Normal 3 14 5 3 2" xfId="27278"/>
    <cellStyle name="Normal 3 14 5 3 3" xfId="27277"/>
    <cellStyle name="Normal 3 14 5 4" xfId="4033"/>
    <cellStyle name="Normal 3 14 5 4 2" xfId="27280"/>
    <cellStyle name="Normal 3 14 5 4 3" xfId="27279"/>
    <cellStyle name="Normal 3 14 5 5" xfId="4034"/>
    <cellStyle name="Normal 3 14 5 5 2" xfId="27281"/>
    <cellStyle name="Normal 3 14 5 6" xfId="27274"/>
    <cellStyle name="Normal 3 14 5_Sheet3" xfId="4035"/>
    <cellStyle name="Normal 3 14 6" xfId="4036"/>
    <cellStyle name="Normal 3 14 6 2" xfId="4037"/>
    <cellStyle name="Normal 3 14 6 2 2" xfId="27283"/>
    <cellStyle name="Normal 3 14 6 3" xfId="27282"/>
    <cellStyle name="Normal 3 14 6_Sheet3" xfId="4038"/>
    <cellStyle name="Normal 3 14 7" xfId="4039"/>
    <cellStyle name="Normal 3 14 7 2" xfId="27285"/>
    <cellStyle name="Normal 3 14 7 3" xfId="27284"/>
    <cellStyle name="Normal 3 14 8" xfId="4040"/>
    <cellStyle name="Normal 3 14 8 2" xfId="27287"/>
    <cellStyle name="Normal 3 14 8 3" xfId="27286"/>
    <cellStyle name="Normal 3 14 9" xfId="4041"/>
    <cellStyle name="Normal 3 14 9 2" xfId="27288"/>
    <cellStyle name="Normal 3 14_Sheet3" xfId="4042"/>
    <cellStyle name="Normal 3 15" xfId="4043"/>
    <cellStyle name="Normal 3 15 10" xfId="27289"/>
    <cellStyle name="Normal 3 15 2" xfId="4044"/>
    <cellStyle name="Normal 3 15 2 2" xfId="4045"/>
    <cellStyle name="Normal 3 15 2 2 2" xfId="4046"/>
    <cellStyle name="Normal 3 15 2 2 2 2" xfId="4047"/>
    <cellStyle name="Normal 3 15 2 2 2 2 2" xfId="27293"/>
    <cellStyle name="Normal 3 15 2 2 2 3" xfId="27292"/>
    <cellStyle name="Normal 3 15 2 2 2_Sheet3" xfId="4048"/>
    <cellStyle name="Normal 3 15 2 2 3" xfId="4049"/>
    <cellStyle name="Normal 3 15 2 2 3 2" xfId="27295"/>
    <cellStyle name="Normal 3 15 2 2 3 3" xfId="27294"/>
    <cellStyle name="Normal 3 15 2 2 4" xfId="4050"/>
    <cellStyle name="Normal 3 15 2 2 4 2" xfId="27297"/>
    <cellStyle name="Normal 3 15 2 2 4 3" xfId="27296"/>
    <cellStyle name="Normal 3 15 2 2 5" xfId="4051"/>
    <cellStyle name="Normal 3 15 2 2 5 2" xfId="27298"/>
    <cellStyle name="Normal 3 15 2 2 6" xfId="27291"/>
    <cellStyle name="Normal 3 15 2 2_Sheet3" xfId="4052"/>
    <cellStyle name="Normal 3 15 2 3" xfId="4053"/>
    <cellStyle name="Normal 3 15 2 3 2" xfId="4054"/>
    <cellStyle name="Normal 3 15 2 3 2 2" xfId="27300"/>
    <cellStyle name="Normal 3 15 2 3 3" xfId="27299"/>
    <cellStyle name="Normal 3 15 2 3_Sheet3" xfId="4055"/>
    <cellStyle name="Normal 3 15 2 4" xfId="4056"/>
    <cellStyle name="Normal 3 15 2 4 2" xfId="27302"/>
    <cellStyle name="Normal 3 15 2 4 3" xfId="27301"/>
    <cellStyle name="Normal 3 15 2 5" xfId="4057"/>
    <cellStyle name="Normal 3 15 2 5 2" xfId="27304"/>
    <cellStyle name="Normal 3 15 2 5 3" xfId="27303"/>
    <cellStyle name="Normal 3 15 2 6" xfId="4058"/>
    <cellStyle name="Normal 3 15 2 6 2" xfId="27305"/>
    <cellStyle name="Normal 3 15 2 7" xfId="27290"/>
    <cellStyle name="Normal 3 15 2_Sheet3" xfId="4059"/>
    <cellStyle name="Normal 3 15 3" xfId="4060"/>
    <cellStyle name="Normal 3 15 3 2" xfId="4061"/>
    <cellStyle name="Normal 3 15 3 2 2" xfId="4062"/>
    <cellStyle name="Normal 3 15 3 2 2 2" xfId="4063"/>
    <cellStyle name="Normal 3 15 3 2 2 2 2" xfId="27309"/>
    <cellStyle name="Normal 3 15 3 2 2 3" xfId="27308"/>
    <cellStyle name="Normal 3 15 3 2 2_Sheet3" xfId="4064"/>
    <cellStyle name="Normal 3 15 3 2 3" xfId="4065"/>
    <cellStyle name="Normal 3 15 3 2 3 2" xfId="27311"/>
    <cellStyle name="Normal 3 15 3 2 3 3" xfId="27310"/>
    <cellStyle name="Normal 3 15 3 2 4" xfId="4066"/>
    <cellStyle name="Normal 3 15 3 2 4 2" xfId="27313"/>
    <cellStyle name="Normal 3 15 3 2 4 3" xfId="27312"/>
    <cellStyle name="Normal 3 15 3 2 5" xfId="4067"/>
    <cellStyle name="Normal 3 15 3 2 5 2" xfId="27314"/>
    <cellStyle name="Normal 3 15 3 2 6" xfId="27307"/>
    <cellStyle name="Normal 3 15 3 2_Sheet3" xfId="4068"/>
    <cellStyle name="Normal 3 15 3 3" xfId="4069"/>
    <cellStyle name="Normal 3 15 3 3 2" xfId="4070"/>
    <cellStyle name="Normal 3 15 3 3 2 2" xfId="27316"/>
    <cellStyle name="Normal 3 15 3 3 3" xfId="27315"/>
    <cellStyle name="Normal 3 15 3 3_Sheet3" xfId="4071"/>
    <cellStyle name="Normal 3 15 3 4" xfId="4072"/>
    <cellStyle name="Normal 3 15 3 4 2" xfId="27318"/>
    <cellStyle name="Normal 3 15 3 4 3" xfId="27317"/>
    <cellStyle name="Normal 3 15 3 5" xfId="4073"/>
    <cellStyle name="Normal 3 15 3 5 2" xfId="27320"/>
    <cellStyle name="Normal 3 15 3 5 3" xfId="27319"/>
    <cellStyle name="Normal 3 15 3 6" xfId="4074"/>
    <cellStyle name="Normal 3 15 3 6 2" xfId="27321"/>
    <cellStyle name="Normal 3 15 3 7" xfId="27306"/>
    <cellStyle name="Normal 3 15 3_Sheet3" xfId="4075"/>
    <cellStyle name="Normal 3 15 4" xfId="4076"/>
    <cellStyle name="Normal 3 15 4 2" xfId="4077"/>
    <cellStyle name="Normal 3 15 4 2 2" xfId="4078"/>
    <cellStyle name="Normal 3 15 4 2 2 2" xfId="4079"/>
    <cellStyle name="Normal 3 15 4 2 2 2 2" xfId="27325"/>
    <cellStyle name="Normal 3 15 4 2 2 3" xfId="27324"/>
    <cellStyle name="Normal 3 15 4 2 2_Sheet3" xfId="4080"/>
    <cellStyle name="Normal 3 15 4 2 3" xfId="4081"/>
    <cellStyle name="Normal 3 15 4 2 3 2" xfId="27327"/>
    <cellStyle name="Normal 3 15 4 2 3 3" xfId="27326"/>
    <cellStyle name="Normal 3 15 4 2 4" xfId="4082"/>
    <cellStyle name="Normal 3 15 4 2 4 2" xfId="27329"/>
    <cellStyle name="Normal 3 15 4 2 4 3" xfId="27328"/>
    <cellStyle name="Normal 3 15 4 2 5" xfId="4083"/>
    <cellStyle name="Normal 3 15 4 2 5 2" xfId="27330"/>
    <cellStyle name="Normal 3 15 4 2 6" xfId="27323"/>
    <cellStyle name="Normal 3 15 4 2_Sheet3" xfId="4084"/>
    <cellStyle name="Normal 3 15 4 3" xfId="4085"/>
    <cellStyle name="Normal 3 15 4 3 2" xfId="4086"/>
    <cellStyle name="Normal 3 15 4 3 2 2" xfId="27332"/>
    <cellStyle name="Normal 3 15 4 3 3" xfId="27331"/>
    <cellStyle name="Normal 3 15 4 3_Sheet3" xfId="4087"/>
    <cellStyle name="Normal 3 15 4 4" xfId="4088"/>
    <cellStyle name="Normal 3 15 4 4 2" xfId="27334"/>
    <cellStyle name="Normal 3 15 4 4 3" xfId="27333"/>
    <cellStyle name="Normal 3 15 4 5" xfId="4089"/>
    <cellStyle name="Normal 3 15 4 5 2" xfId="27336"/>
    <cellStyle name="Normal 3 15 4 5 3" xfId="27335"/>
    <cellStyle name="Normal 3 15 4 6" xfId="4090"/>
    <cellStyle name="Normal 3 15 4 6 2" xfId="27337"/>
    <cellStyle name="Normal 3 15 4 7" xfId="27322"/>
    <cellStyle name="Normal 3 15 4_Sheet3" xfId="4091"/>
    <cellStyle name="Normal 3 15 5" xfId="4092"/>
    <cellStyle name="Normal 3 15 5 2" xfId="4093"/>
    <cellStyle name="Normal 3 15 5 2 2" xfId="4094"/>
    <cellStyle name="Normal 3 15 5 2 2 2" xfId="27340"/>
    <cellStyle name="Normal 3 15 5 2 3" xfId="27339"/>
    <cellStyle name="Normal 3 15 5 2_Sheet3" xfId="4095"/>
    <cellStyle name="Normal 3 15 5 3" xfId="4096"/>
    <cellStyle name="Normal 3 15 5 3 2" xfId="27342"/>
    <cellStyle name="Normal 3 15 5 3 3" xfId="27341"/>
    <cellStyle name="Normal 3 15 5 4" xfId="4097"/>
    <cellStyle name="Normal 3 15 5 4 2" xfId="27344"/>
    <cellStyle name="Normal 3 15 5 4 3" xfId="27343"/>
    <cellStyle name="Normal 3 15 5 5" xfId="4098"/>
    <cellStyle name="Normal 3 15 5 5 2" xfId="27345"/>
    <cellStyle name="Normal 3 15 5 6" xfId="27338"/>
    <cellStyle name="Normal 3 15 5_Sheet3" xfId="4099"/>
    <cellStyle name="Normal 3 15 6" xfId="4100"/>
    <cellStyle name="Normal 3 15 6 2" xfId="4101"/>
    <cellStyle name="Normal 3 15 6 2 2" xfId="27347"/>
    <cellStyle name="Normal 3 15 6 3" xfId="27346"/>
    <cellStyle name="Normal 3 15 6_Sheet3" xfId="4102"/>
    <cellStyle name="Normal 3 15 7" xfId="4103"/>
    <cellStyle name="Normal 3 15 7 2" xfId="27349"/>
    <cellStyle name="Normal 3 15 7 3" xfId="27348"/>
    <cellStyle name="Normal 3 15 8" xfId="4104"/>
    <cellStyle name="Normal 3 15 8 2" xfId="27351"/>
    <cellStyle name="Normal 3 15 8 3" xfId="27350"/>
    <cellStyle name="Normal 3 15 9" xfId="4105"/>
    <cellStyle name="Normal 3 15 9 2" xfId="27352"/>
    <cellStyle name="Normal 3 15_Sheet3" xfId="4106"/>
    <cellStyle name="Normal 3 16" xfId="4107"/>
    <cellStyle name="Normal 3 16 10" xfId="27353"/>
    <cellStyle name="Normal 3 16 2" xfId="4108"/>
    <cellStyle name="Normal 3 16 2 2" xfId="4109"/>
    <cellStyle name="Normal 3 16 2 2 2" xfId="4110"/>
    <cellStyle name="Normal 3 16 2 2 2 2" xfId="4111"/>
    <cellStyle name="Normal 3 16 2 2 2 2 2" xfId="27357"/>
    <cellStyle name="Normal 3 16 2 2 2 3" xfId="27356"/>
    <cellStyle name="Normal 3 16 2 2 2_Sheet3" xfId="4112"/>
    <cellStyle name="Normal 3 16 2 2 3" xfId="4113"/>
    <cellStyle name="Normal 3 16 2 2 3 2" xfId="27359"/>
    <cellStyle name="Normal 3 16 2 2 3 3" xfId="27358"/>
    <cellStyle name="Normal 3 16 2 2 4" xfId="4114"/>
    <cellStyle name="Normal 3 16 2 2 4 2" xfId="27361"/>
    <cellStyle name="Normal 3 16 2 2 4 3" xfId="27360"/>
    <cellStyle name="Normal 3 16 2 2 5" xfId="4115"/>
    <cellStyle name="Normal 3 16 2 2 5 2" xfId="27362"/>
    <cellStyle name="Normal 3 16 2 2 6" xfId="27355"/>
    <cellStyle name="Normal 3 16 2 2_Sheet3" xfId="4116"/>
    <cellStyle name="Normal 3 16 2 3" xfId="4117"/>
    <cellStyle name="Normal 3 16 2 3 2" xfId="4118"/>
    <cellStyle name="Normal 3 16 2 3 2 2" xfId="27364"/>
    <cellStyle name="Normal 3 16 2 3 3" xfId="27363"/>
    <cellStyle name="Normal 3 16 2 3_Sheet3" xfId="4119"/>
    <cellStyle name="Normal 3 16 2 4" xfId="4120"/>
    <cellStyle name="Normal 3 16 2 4 2" xfId="27366"/>
    <cellStyle name="Normal 3 16 2 4 3" xfId="27365"/>
    <cellStyle name="Normal 3 16 2 5" xfId="4121"/>
    <cellStyle name="Normal 3 16 2 5 2" xfId="27368"/>
    <cellStyle name="Normal 3 16 2 5 3" xfId="27367"/>
    <cellStyle name="Normal 3 16 2 6" xfId="4122"/>
    <cellStyle name="Normal 3 16 2 6 2" xfId="27369"/>
    <cellStyle name="Normal 3 16 2 7" xfId="27354"/>
    <cellStyle name="Normal 3 16 2_Sheet3" xfId="4123"/>
    <cellStyle name="Normal 3 16 3" xfId="4124"/>
    <cellStyle name="Normal 3 16 3 2" xfId="4125"/>
    <cellStyle name="Normal 3 16 3 2 2" xfId="4126"/>
    <cellStyle name="Normal 3 16 3 2 2 2" xfId="4127"/>
    <cellStyle name="Normal 3 16 3 2 2 2 2" xfId="27373"/>
    <cellStyle name="Normal 3 16 3 2 2 3" xfId="27372"/>
    <cellStyle name="Normal 3 16 3 2 2_Sheet3" xfId="4128"/>
    <cellStyle name="Normal 3 16 3 2 3" xfId="4129"/>
    <cellStyle name="Normal 3 16 3 2 3 2" xfId="27375"/>
    <cellStyle name="Normal 3 16 3 2 3 3" xfId="27374"/>
    <cellStyle name="Normal 3 16 3 2 4" xfId="4130"/>
    <cellStyle name="Normal 3 16 3 2 4 2" xfId="27377"/>
    <cellStyle name="Normal 3 16 3 2 4 3" xfId="27376"/>
    <cellStyle name="Normal 3 16 3 2 5" xfId="4131"/>
    <cellStyle name="Normal 3 16 3 2 5 2" xfId="27378"/>
    <cellStyle name="Normal 3 16 3 2 6" xfId="27371"/>
    <cellStyle name="Normal 3 16 3 2_Sheet3" xfId="4132"/>
    <cellStyle name="Normal 3 16 3 3" xfId="4133"/>
    <cellStyle name="Normal 3 16 3 3 2" xfId="4134"/>
    <cellStyle name="Normal 3 16 3 3 2 2" xfId="27380"/>
    <cellStyle name="Normal 3 16 3 3 3" xfId="27379"/>
    <cellStyle name="Normal 3 16 3 3_Sheet3" xfId="4135"/>
    <cellStyle name="Normal 3 16 3 4" xfId="4136"/>
    <cellStyle name="Normal 3 16 3 4 2" xfId="27382"/>
    <cellStyle name="Normal 3 16 3 4 3" xfId="27381"/>
    <cellStyle name="Normal 3 16 3 5" xfId="4137"/>
    <cellStyle name="Normal 3 16 3 5 2" xfId="27384"/>
    <cellStyle name="Normal 3 16 3 5 3" xfId="27383"/>
    <cellStyle name="Normal 3 16 3 6" xfId="4138"/>
    <cellStyle name="Normal 3 16 3 6 2" xfId="27385"/>
    <cellStyle name="Normal 3 16 3 7" xfId="27370"/>
    <cellStyle name="Normal 3 16 3_Sheet3" xfId="4139"/>
    <cellStyle name="Normal 3 16 4" xfId="4140"/>
    <cellStyle name="Normal 3 16 4 2" xfId="4141"/>
    <cellStyle name="Normal 3 16 4 2 2" xfId="4142"/>
    <cellStyle name="Normal 3 16 4 2 2 2" xfId="4143"/>
    <cellStyle name="Normal 3 16 4 2 2 2 2" xfId="27389"/>
    <cellStyle name="Normal 3 16 4 2 2 3" xfId="27388"/>
    <cellStyle name="Normal 3 16 4 2 2_Sheet3" xfId="4144"/>
    <cellStyle name="Normal 3 16 4 2 3" xfId="4145"/>
    <cellStyle name="Normal 3 16 4 2 3 2" xfId="27391"/>
    <cellStyle name="Normal 3 16 4 2 3 3" xfId="27390"/>
    <cellStyle name="Normal 3 16 4 2 4" xfId="4146"/>
    <cellStyle name="Normal 3 16 4 2 4 2" xfId="27393"/>
    <cellStyle name="Normal 3 16 4 2 4 3" xfId="27392"/>
    <cellStyle name="Normal 3 16 4 2 5" xfId="4147"/>
    <cellStyle name="Normal 3 16 4 2 5 2" xfId="27394"/>
    <cellStyle name="Normal 3 16 4 2 6" xfId="27387"/>
    <cellStyle name="Normal 3 16 4 2_Sheet3" xfId="4148"/>
    <cellStyle name="Normal 3 16 4 3" xfId="4149"/>
    <cellStyle name="Normal 3 16 4 3 2" xfId="4150"/>
    <cellStyle name="Normal 3 16 4 3 2 2" xfId="27396"/>
    <cellStyle name="Normal 3 16 4 3 3" xfId="27395"/>
    <cellStyle name="Normal 3 16 4 3_Sheet3" xfId="4151"/>
    <cellStyle name="Normal 3 16 4 4" xfId="4152"/>
    <cellStyle name="Normal 3 16 4 4 2" xfId="27398"/>
    <cellStyle name="Normal 3 16 4 4 3" xfId="27397"/>
    <cellStyle name="Normal 3 16 4 5" xfId="4153"/>
    <cellStyle name="Normal 3 16 4 5 2" xfId="27400"/>
    <cellStyle name="Normal 3 16 4 5 3" xfId="27399"/>
    <cellStyle name="Normal 3 16 4 6" xfId="4154"/>
    <cellStyle name="Normal 3 16 4 6 2" xfId="27401"/>
    <cellStyle name="Normal 3 16 4 7" xfId="27386"/>
    <cellStyle name="Normal 3 16 4_Sheet3" xfId="4155"/>
    <cellStyle name="Normal 3 16 5" xfId="4156"/>
    <cellStyle name="Normal 3 16 5 2" xfId="4157"/>
    <cellStyle name="Normal 3 16 5 2 2" xfId="4158"/>
    <cellStyle name="Normal 3 16 5 2 2 2" xfId="27404"/>
    <cellStyle name="Normal 3 16 5 2 3" xfId="27403"/>
    <cellStyle name="Normal 3 16 5 2_Sheet3" xfId="4159"/>
    <cellStyle name="Normal 3 16 5 3" xfId="4160"/>
    <cellStyle name="Normal 3 16 5 3 2" xfId="27406"/>
    <cellStyle name="Normal 3 16 5 3 3" xfId="27405"/>
    <cellStyle name="Normal 3 16 5 4" xfId="4161"/>
    <cellStyle name="Normal 3 16 5 4 2" xfId="27408"/>
    <cellStyle name="Normal 3 16 5 4 3" xfId="27407"/>
    <cellStyle name="Normal 3 16 5 5" xfId="4162"/>
    <cellStyle name="Normal 3 16 5 5 2" xfId="27409"/>
    <cellStyle name="Normal 3 16 5 6" xfId="27402"/>
    <cellStyle name="Normal 3 16 5_Sheet3" xfId="4163"/>
    <cellStyle name="Normal 3 16 6" xfId="4164"/>
    <cellStyle name="Normal 3 16 6 2" xfId="4165"/>
    <cellStyle name="Normal 3 16 6 2 2" xfId="27411"/>
    <cellStyle name="Normal 3 16 6 3" xfId="27410"/>
    <cellStyle name="Normal 3 16 6_Sheet3" xfId="4166"/>
    <cellStyle name="Normal 3 16 7" xfId="4167"/>
    <cellStyle name="Normal 3 16 7 2" xfId="27413"/>
    <cellStyle name="Normal 3 16 7 3" xfId="27412"/>
    <cellStyle name="Normal 3 16 8" xfId="4168"/>
    <cellStyle name="Normal 3 16 8 2" xfId="27415"/>
    <cellStyle name="Normal 3 16 8 3" xfId="27414"/>
    <cellStyle name="Normal 3 16 9" xfId="4169"/>
    <cellStyle name="Normal 3 16 9 2" xfId="27416"/>
    <cellStyle name="Normal 3 16_Sheet3" xfId="4170"/>
    <cellStyle name="Normal 3 17" xfId="4171"/>
    <cellStyle name="Normal 3 17 10" xfId="27417"/>
    <cellStyle name="Normal 3 17 2" xfId="4172"/>
    <cellStyle name="Normal 3 17 2 2" xfId="4173"/>
    <cellStyle name="Normal 3 17 2 2 2" xfId="4174"/>
    <cellStyle name="Normal 3 17 2 2 2 2" xfId="4175"/>
    <cellStyle name="Normal 3 17 2 2 2 2 2" xfId="27421"/>
    <cellStyle name="Normal 3 17 2 2 2 3" xfId="27420"/>
    <cellStyle name="Normal 3 17 2 2 2_Sheet3" xfId="4176"/>
    <cellStyle name="Normal 3 17 2 2 3" xfId="4177"/>
    <cellStyle name="Normal 3 17 2 2 3 2" xfId="27423"/>
    <cellStyle name="Normal 3 17 2 2 3 3" xfId="27422"/>
    <cellStyle name="Normal 3 17 2 2 4" xfId="4178"/>
    <cellStyle name="Normal 3 17 2 2 4 2" xfId="27425"/>
    <cellStyle name="Normal 3 17 2 2 4 3" xfId="27424"/>
    <cellStyle name="Normal 3 17 2 2 5" xfId="4179"/>
    <cellStyle name="Normal 3 17 2 2 5 2" xfId="27426"/>
    <cellStyle name="Normal 3 17 2 2 6" xfId="27419"/>
    <cellStyle name="Normal 3 17 2 2_Sheet3" xfId="4180"/>
    <cellStyle name="Normal 3 17 2 3" xfId="4181"/>
    <cellStyle name="Normal 3 17 2 3 2" xfId="4182"/>
    <cellStyle name="Normal 3 17 2 3 2 2" xfId="27428"/>
    <cellStyle name="Normal 3 17 2 3 3" xfId="27427"/>
    <cellStyle name="Normal 3 17 2 3_Sheet3" xfId="4183"/>
    <cellStyle name="Normal 3 17 2 4" xfId="4184"/>
    <cellStyle name="Normal 3 17 2 4 2" xfId="27430"/>
    <cellStyle name="Normal 3 17 2 4 3" xfId="27429"/>
    <cellStyle name="Normal 3 17 2 5" xfId="4185"/>
    <cellStyle name="Normal 3 17 2 5 2" xfId="27432"/>
    <cellStyle name="Normal 3 17 2 5 3" xfId="27431"/>
    <cellStyle name="Normal 3 17 2 6" xfId="4186"/>
    <cellStyle name="Normal 3 17 2 6 2" xfId="27433"/>
    <cellStyle name="Normal 3 17 2 7" xfId="27418"/>
    <cellStyle name="Normal 3 17 2_Sheet3" xfId="4187"/>
    <cellStyle name="Normal 3 17 3" xfId="4188"/>
    <cellStyle name="Normal 3 17 3 2" xfId="4189"/>
    <cellStyle name="Normal 3 17 3 2 2" xfId="4190"/>
    <cellStyle name="Normal 3 17 3 2 2 2" xfId="4191"/>
    <cellStyle name="Normal 3 17 3 2 2 2 2" xfId="27437"/>
    <cellStyle name="Normal 3 17 3 2 2 3" xfId="27436"/>
    <cellStyle name="Normal 3 17 3 2 2_Sheet3" xfId="4192"/>
    <cellStyle name="Normal 3 17 3 2 3" xfId="4193"/>
    <cellStyle name="Normal 3 17 3 2 3 2" xfId="27439"/>
    <cellStyle name="Normal 3 17 3 2 3 3" xfId="27438"/>
    <cellStyle name="Normal 3 17 3 2 4" xfId="4194"/>
    <cellStyle name="Normal 3 17 3 2 4 2" xfId="27441"/>
    <cellStyle name="Normal 3 17 3 2 4 3" xfId="27440"/>
    <cellStyle name="Normal 3 17 3 2 5" xfId="4195"/>
    <cellStyle name="Normal 3 17 3 2 5 2" xfId="27442"/>
    <cellStyle name="Normal 3 17 3 2 6" xfId="27435"/>
    <cellStyle name="Normal 3 17 3 2_Sheet3" xfId="4196"/>
    <cellStyle name="Normal 3 17 3 3" xfId="4197"/>
    <cellStyle name="Normal 3 17 3 3 2" xfId="4198"/>
    <cellStyle name="Normal 3 17 3 3 2 2" xfId="27444"/>
    <cellStyle name="Normal 3 17 3 3 3" xfId="27443"/>
    <cellStyle name="Normal 3 17 3 3_Sheet3" xfId="4199"/>
    <cellStyle name="Normal 3 17 3 4" xfId="4200"/>
    <cellStyle name="Normal 3 17 3 4 2" xfId="27446"/>
    <cellStyle name="Normal 3 17 3 4 3" xfId="27445"/>
    <cellStyle name="Normal 3 17 3 5" xfId="4201"/>
    <cellStyle name="Normal 3 17 3 5 2" xfId="27448"/>
    <cellStyle name="Normal 3 17 3 5 3" xfId="27447"/>
    <cellStyle name="Normal 3 17 3 6" xfId="4202"/>
    <cellStyle name="Normal 3 17 3 6 2" xfId="27449"/>
    <cellStyle name="Normal 3 17 3 7" xfId="27434"/>
    <cellStyle name="Normal 3 17 3_Sheet3" xfId="4203"/>
    <cellStyle name="Normal 3 17 4" xfId="4204"/>
    <cellStyle name="Normal 3 17 4 2" xfId="4205"/>
    <cellStyle name="Normal 3 17 4 2 2" xfId="4206"/>
    <cellStyle name="Normal 3 17 4 2 2 2" xfId="4207"/>
    <cellStyle name="Normal 3 17 4 2 2 2 2" xfId="27453"/>
    <cellStyle name="Normal 3 17 4 2 2 3" xfId="27452"/>
    <cellStyle name="Normal 3 17 4 2 2_Sheet3" xfId="4208"/>
    <cellStyle name="Normal 3 17 4 2 3" xfId="4209"/>
    <cellStyle name="Normal 3 17 4 2 3 2" xfId="27455"/>
    <cellStyle name="Normal 3 17 4 2 3 3" xfId="27454"/>
    <cellStyle name="Normal 3 17 4 2 4" xfId="4210"/>
    <cellStyle name="Normal 3 17 4 2 4 2" xfId="27457"/>
    <cellStyle name="Normal 3 17 4 2 4 3" xfId="27456"/>
    <cellStyle name="Normal 3 17 4 2 5" xfId="4211"/>
    <cellStyle name="Normal 3 17 4 2 5 2" xfId="27458"/>
    <cellStyle name="Normal 3 17 4 2 6" xfId="27451"/>
    <cellStyle name="Normal 3 17 4 2_Sheet3" xfId="4212"/>
    <cellStyle name="Normal 3 17 4 3" xfId="4213"/>
    <cellStyle name="Normal 3 17 4 3 2" xfId="4214"/>
    <cellStyle name="Normal 3 17 4 3 2 2" xfId="27460"/>
    <cellStyle name="Normal 3 17 4 3 3" xfId="27459"/>
    <cellStyle name="Normal 3 17 4 3_Sheet3" xfId="4215"/>
    <cellStyle name="Normal 3 17 4 4" xfId="4216"/>
    <cellStyle name="Normal 3 17 4 4 2" xfId="27462"/>
    <cellStyle name="Normal 3 17 4 4 3" xfId="27461"/>
    <cellStyle name="Normal 3 17 4 5" xfId="4217"/>
    <cellStyle name="Normal 3 17 4 5 2" xfId="27464"/>
    <cellStyle name="Normal 3 17 4 5 3" xfId="27463"/>
    <cellStyle name="Normal 3 17 4 6" xfId="4218"/>
    <cellStyle name="Normal 3 17 4 6 2" xfId="27465"/>
    <cellStyle name="Normal 3 17 4 7" xfId="27450"/>
    <cellStyle name="Normal 3 17 4_Sheet3" xfId="4219"/>
    <cellStyle name="Normal 3 17 5" xfId="4220"/>
    <cellStyle name="Normal 3 17 5 2" xfId="4221"/>
    <cellStyle name="Normal 3 17 5 2 2" xfId="4222"/>
    <cellStyle name="Normal 3 17 5 2 2 2" xfId="27468"/>
    <cellStyle name="Normal 3 17 5 2 3" xfId="27467"/>
    <cellStyle name="Normal 3 17 5 2_Sheet3" xfId="4223"/>
    <cellStyle name="Normal 3 17 5 3" xfId="4224"/>
    <cellStyle name="Normal 3 17 5 3 2" xfId="27470"/>
    <cellStyle name="Normal 3 17 5 3 3" xfId="27469"/>
    <cellStyle name="Normal 3 17 5 4" xfId="4225"/>
    <cellStyle name="Normal 3 17 5 4 2" xfId="27472"/>
    <cellStyle name="Normal 3 17 5 4 3" xfId="27471"/>
    <cellStyle name="Normal 3 17 5 5" xfId="4226"/>
    <cellStyle name="Normal 3 17 5 5 2" xfId="27473"/>
    <cellStyle name="Normal 3 17 5 6" xfId="27466"/>
    <cellStyle name="Normal 3 17 5_Sheet3" xfId="4227"/>
    <cellStyle name="Normal 3 17 6" xfId="4228"/>
    <cellStyle name="Normal 3 17 6 2" xfId="4229"/>
    <cellStyle name="Normal 3 17 6 2 2" xfId="27475"/>
    <cellStyle name="Normal 3 17 6 3" xfId="27474"/>
    <cellStyle name="Normal 3 17 6_Sheet3" xfId="4230"/>
    <cellStyle name="Normal 3 17 7" xfId="4231"/>
    <cellStyle name="Normal 3 17 7 2" xfId="27477"/>
    <cellStyle name="Normal 3 17 7 3" xfId="27476"/>
    <cellStyle name="Normal 3 17 8" xfId="4232"/>
    <cellStyle name="Normal 3 17 8 2" xfId="27479"/>
    <cellStyle name="Normal 3 17 8 3" xfId="27478"/>
    <cellStyle name="Normal 3 17 9" xfId="4233"/>
    <cellStyle name="Normal 3 17 9 2" xfId="27480"/>
    <cellStyle name="Normal 3 17_Sheet3" xfId="4234"/>
    <cellStyle name="Normal 3 18" xfId="4235"/>
    <cellStyle name="Normal 3 18 2" xfId="4236"/>
    <cellStyle name="Normal 3 18 2 2" xfId="4237"/>
    <cellStyle name="Normal 3 18 2 2 2" xfId="4238"/>
    <cellStyle name="Normal 3 18 2 2 2 2" xfId="27484"/>
    <cellStyle name="Normal 3 18 2 2 3" xfId="27483"/>
    <cellStyle name="Normal 3 18 2 2_Sheet3" xfId="4239"/>
    <cellStyle name="Normal 3 18 2 3" xfId="4240"/>
    <cellStyle name="Normal 3 18 2 3 2" xfId="27486"/>
    <cellStyle name="Normal 3 18 2 3 3" xfId="27485"/>
    <cellStyle name="Normal 3 18 2 4" xfId="4241"/>
    <cellStyle name="Normal 3 18 2 4 2" xfId="27488"/>
    <cellStyle name="Normal 3 18 2 4 3" xfId="27487"/>
    <cellStyle name="Normal 3 18 2 5" xfId="4242"/>
    <cellStyle name="Normal 3 18 2 5 2" xfId="27489"/>
    <cellStyle name="Normal 3 18 2 6" xfId="27482"/>
    <cellStyle name="Normal 3 18 2_Sheet3" xfId="4243"/>
    <cellStyle name="Normal 3 18 3" xfId="4244"/>
    <cellStyle name="Normal 3 18 3 2" xfId="4245"/>
    <cellStyle name="Normal 3 18 3 2 2" xfId="27491"/>
    <cellStyle name="Normal 3 18 3 3" xfId="27490"/>
    <cellStyle name="Normal 3 18 3_Sheet3" xfId="4246"/>
    <cellStyle name="Normal 3 18 4" xfId="4247"/>
    <cellStyle name="Normal 3 18 4 2" xfId="27493"/>
    <cellStyle name="Normal 3 18 4 3" xfId="27492"/>
    <cellStyle name="Normal 3 18 5" xfId="4248"/>
    <cellStyle name="Normal 3 18 5 2" xfId="27495"/>
    <cellStyle name="Normal 3 18 5 3" xfId="27494"/>
    <cellStyle name="Normal 3 18 6" xfId="4249"/>
    <cellStyle name="Normal 3 18 6 2" xfId="27496"/>
    <cellStyle name="Normal 3 18 7" xfId="27481"/>
    <cellStyle name="Normal 3 18_Sheet3" xfId="4250"/>
    <cellStyle name="Normal 3 19" xfId="4251"/>
    <cellStyle name="Normal 3 19 2" xfId="4252"/>
    <cellStyle name="Normal 3 19 2 2" xfId="4253"/>
    <cellStyle name="Normal 3 19 2 2 2" xfId="4254"/>
    <cellStyle name="Normal 3 19 2 2 2 2" xfId="27500"/>
    <cellStyle name="Normal 3 19 2 2 3" xfId="27499"/>
    <cellStyle name="Normal 3 19 2 2_Sheet3" xfId="4255"/>
    <cellStyle name="Normal 3 19 2 3" xfId="4256"/>
    <cellStyle name="Normal 3 19 2 3 2" xfId="27502"/>
    <cellStyle name="Normal 3 19 2 3 3" xfId="27501"/>
    <cellStyle name="Normal 3 19 2 4" xfId="4257"/>
    <cellStyle name="Normal 3 19 2 4 2" xfId="27504"/>
    <cellStyle name="Normal 3 19 2 4 3" xfId="27503"/>
    <cellStyle name="Normal 3 19 2 5" xfId="4258"/>
    <cellStyle name="Normal 3 19 2 5 2" xfId="27505"/>
    <cellStyle name="Normal 3 19 2 6" xfId="27498"/>
    <cellStyle name="Normal 3 19 2_Sheet3" xfId="4259"/>
    <cellStyle name="Normal 3 19 3" xfId="4260"/>
    <cellStyle name="Normal 3 19 3 2" xfId="4261"/>
    <cellStyle name="Normal 3 19 3 2 2" xfId="27507"/>
    <cellStyle name="Normal 3 19 3 3" xfId="27506"/>
    <cellStyle name="Normal 3 19 3_Sheet3" xfId="4262"/>
    <cellStyle name="Normal 3 19 4" xfId="4263"/>
    <cellStyle name="Normal 3 19 4 2" xfId="27509"/>
    <cellStyle name="Normal 3 19 4 3" xfId="27508"/>
    <cellStyle name="Normal 3 19 5" xfId="4264"/>
    <cellStyle name="Normal 3 19 5 2" xfId="27511"/>
    <cellStyle name="Normal 3 19 5 3" xfId="27510"/>
    <cellStyle name="Normal 3 19 6" xfId="4265"/>
    <cellStyle name="Normal 3 19 6 2" xfId="27512"/>
    <cellStyle name="Normal 3 19 7" xfId="27497"/>
    <cellStyle name="Normal 3 19_Sheet3" xfId="4266"/>
    <cellStyle name="Normal 3 2" xfId="4267"/>
    <cellStyle name="Normal 3 2 10" xfId="4268"/>
    <cellStyle name="Normal 3 2 10 10" xfId="27514"/>
    <cellStyle name="Normal 3 2 10 2" xfId="4269"/>
    <cellStyle name="Normal 3 2 10 2 2" xfId="4270"/>
    <cellStyle name="Normal 3 2 10 2 2 2" xfId="4271"/>
    <cellStyle name="Normal 3 2 10 2 2 2 2" xfId="4272"/>
    <cellStyle name="Normal 3 2 10 2 2 2 2 2" xfId="27518"/>
    <cellStyle name="Normal 3 2 10 2 2 2 3" xfId="27517"/>
    <cellStyle name="Normal 3 2 10 2 2 2_Sheet3" xfId="4273"/>
    <cellStyle name="Normal 3 2 10 2 2 3" xfId="4274"/>
    <cellStyle name="Normal 3 2 10 2 2 3 2" xfId="27520"/>
    <cellStyle name="Normal 3 2 10 2 2 3 3" xfId="27519"/>
    <cellStyle name="Normal 3 2 10 2 2 4" xfId="4275"/>
    <cellStyle name="Normal 3 2 10 2 2 4 2" xfId="27522"/>
    <cellStyle name="Normal 3 2 10 2 2 4 3" xfId="27521"/>
    <cellStyle name="Normal 3 2 10 2 2 5" xfId="4276"/>
    <cellStyle name="Normal 3 2 10 2 2 5 2" xfId="27523"/>
    <cellStyle name="Normal 3 2 10 2 2 6" xfId="27516"/>
    <cellStyle name="Normal 3 2 10 2 2_Sheet3" xfId="4277"/>
    <cellStyle name="Normal 3 2 10 2 3" xfId="4278"/>
    <cellStyle name="Normal 3 2 10 2 3 2" xfId="4279"/>
    <cellStyle name="Normal 3 2 10 2 3 2 2" xfId="27525"/>
    <cellStyle name="Normal 3 2 10 2 3 3" xfId="27524"/>
    <cellStyle name="Normal 3 2 10 2 3_Sheet3" xfId="4280"/>
    <cellStyle name="Normal 3 2 10 2 4" xfId="4281"/>
    <cellStyle name="Normal 3 2 10 2 4 2" xfId="27527"/>
    <cellStyle name="Normal 3 2 10 2 4 3" xfId="27526"/>
    <cellStyle name="Normal 3 2 10 2 5" xfId="4282"/>
    <cellStyle name="Normal 3 2 10 2 5 2" xfId="27529"/>
    <cellStyle name="Normal 3 2 10 2 5 3" xfId="27528"/>
    <cellStyle name="Normal 3 2 10 2 6" xfId="4283"/>
    <cellStyle name="Normal 3 2 10 2 6 2" xfId="27530"/>
    <cellStyle name="Normal 3 2 10 2 7" xfId="27515"/>
    <cellStyle name="Normal 3 2 10 2_Sheet3" xfId="4284"/>
    <cellStyle name="Normal 3 2 10 3" xfId="4285"/>
    <cellStyle name="Normal 3 2 10 3 2" xfId="4286"/>
    <cellStyle name="Normal 3 2 10 3 2 2" xfId="4287"/>
    <cellStyle name="Normal 3 2 10 3 2 2 2" xfId="4288"/>
    <cellStyle name="Normal 3 2 10 3 2 2 2 2" xfId="27534"/>
    <cellStyle name="Normal 3 2 10 3 2 2 3" xfId="27533"/>
    <cellStyle name="Normal 3 2 10 3 2 2_Sheet3" xfId="4289"/>
    <cellStyle name="Normal 3 2 10 3 2 3" xfId="4290"/>
    <cellStyle name="Normal 3 2 10 3 2 3 2" xfId="27536"/>
    <cellStyle name="Normal 3 2 10 3 2 3 3" xfId="27535"/>
    <cellStyle name="Normal 3 2 10 3 2 4" xfId="4291"/>
    <cellStyle name="Normal 3 2 10 3 2 4 2" xfId="27538"/>
    <cellStyle name="Normal 3 2 10 3 2 4 3" xfId="27537"/>
    <cellStyle name="Normal 3 2 10 3 2 5" xfId="4292"/>
    <cellStyle name="Normal 3 2 10 3 2 5 2" xfId="27539"/>
    <cellStyle name="Normal 3 2 10 3 2 6" xfId="27532"/>
    <cellStyle name="Normal 3 2 10 3 2_Sheet3" xfId="4293"/>
    <cellStyle name="Normal 3 2 10 3 3" xfId="4294"/>
    <cellStyle name="Normal 3 2 10 3 3 2" xfId="4295"/>
    <cellStyle name="Normal 3 2 10 3 3 2 2" xfId="27541"/>
    <cellStyle name="Normal 3 2 10 3 3 3" xfId="27540"/>
    <cellStyle name="Normal 3 2 10 3 3_Sheet3" xfId="4296"/>
    <cellStyle name="Normal 3 2 10 3 4" xfId="4297"/>
    <cellStyle name="Normal 3 2 10 3 4 2" xfId="27543"/>
    <cellStyle name="Normal 3 2 10 3 4 3" xfId="27542"/>
    <cellStyle name="Normal 3 2 10 3 5" xfId="4298"/>
    <cellStyle name="Normal 3 2 10 3 5 2" xfId="27545"/>
    <cellStyle name="Normal 3 2 10 3 5 3" xfId="27544"/>
    <cellStyle name="Normal 3 2 10 3 6" xfId="4299"/>
    <cellStyle name="Normal 3 2 10 3 6 2" xfId="27546"/>
    <cellStyle name="Normal 3 2 10 3 7" xfId="27531"/>
    <cellStyle name="Normal 3 2 10 3_Sheet3" xfId="4300"/>
    <cellStyle name="Normal 3 2 10 4" xfId="4301"/>
    <cellStyle name="Normal 3 2 10 4 2" xfId="4302"/>
    <cellStyle name="Normal 3 2 10 4 2 2" xfId="4303"/>
    <cellStyle name="Normal 3 2 10 4 2 2 2" xfId="4304"/>
    <cellStyle name="Normal 3 2 10 4 2 2 2 2" xfId="27550"/>
    <cellStyle name="Normal 3 2 10 4 2 2 3" xfId="27549"/>
    <cellStyle name="Normal 3 2 10 4 2 2_Sheet3" xfId="4305"/>
    <cellStyle name="Normal 3 2 10 4 2 3" xfId="4306"/>
    <cellStyle name="Normal 3 2 10 4 2 3 2" xfId="27552"/>
    <cellStyle name="Normal 3 2 10 4 2 3 3" xfId="27551"/>
    <cellStyle name="Normal 3 2 10 4 2 4" xfId="4307"/>
    <cellStyle name="Normal 3 2 10 4 2 4 2" xfId="27554"/>
    <cellStyle name="Normal 3 2 10 4 2 4 3" xfId="27553"/>
    <cellStyle name="Normal 3 2 10 4 2 5" xfId="4308"/>
    <cellStyle name="Normal 3 2 10 4 2 5 2" xfId="27555"/>
    <cellStyle name="Normal 3 2 10 4 2 6" xfId="27548"/>
    <cellStyle name="Normal 3 2 10 4 2_Sheet3" xfId="4309"/>
    <cellStyle name="Normal 3 2 10 4 3" xfId="4310"/>
    <cellStyle name="Normal 3 2 10 4 3 2" xfId="4311"/>
    <cellStyle name="Normal 3 2 10 4 3 2 2" xfId="27557"/>
    <cellStyle name="Normal 3 2 10 4 3 3" xfId="27556"/>
    <cellStyle name="Normal 3 2 10 4 3_Sheet3" xfId="4312"/>
    <cellStyle name="Normal 3 2 10 4 4" xfId="4313"/>
    <cellStyle name="Normal 3 2 10 4 4 2" xfId="27559"/>
    <cellStyle name="Normal 3 2 10 4 4 3" xfId="27558"/>
    <cellStyle name="Normal 3 2 10 4 5" xfId="4314"/>
    <cellStyle name="Normal 3 2 10 4 5 2" xfId="27561"/>
    <cellStyle name="Normal 3 2 10 4 5 3" xfId="27560"/>
    <cellStyle name="Normal 3 2 10 4 6" xfId="4315"/>
    <cellStyle name="Normal 3 2 10 4 6 2" xfId="27562"/>
    <cellStyle name="Normal 3 2 10 4 7" xfId="27547"/>
    <cellStyle name="Normal 3 2 10 4_Sheet3" xfId="4316"/>
    <cellStyle name="Normal 3 2 10 5" xfId="4317"/>
    <cellStyle name="Normal 3 2 10 5 2" xfId="4318"/>
    <cellStyle name="Normal 3 2 10 5 2 2" xfId="4319"/>
    <cellStyle name="Normal 3 2 10 5 2 2 2" xfId="27565"/>
    <cellStyle name="Normal 3 2 10 5 2 3" xfId="27564"/>
    <cellStyle name="Normal 3 2 10 5 2_Sheet3" xfId="4320"/>
    <cellStyle name="Normal 3 2 10 5 3" xfId="4321"/>
    <cellStyle name="Normal 3 2 10 5 3 2" xfId="27567"/>
    <cellStyle name="Normal 3 2 10 5 3 3" xfId="27566"/>
    <cellStyle name="Normal 3 2 10 5 4" xfId="4322"/>
    <cellStyle name="Normal 3 2 10 5 4 2" xfId="27569"/>
    <cellStyle name="Normal 3 2 10 5 4 3" xfId="27568"/>
    <cellStyle name="Normal 3 2 10 5 5" xfId="4323"/>
    <cellStyle name="Normal 3 2 10 5 5 2" xfId="27570"/>
    <cellStyle name="Normal 3 2 10 5 6" xfId="27563"/>
    <cellStyle name="Normal 3 2 10 5_Sheet3" xfId="4324"/>
    <cellStyle name="Normal 3 2 10 6" xfId="4325"/>
    <cellStyle name="Normal 3 2 10 6 2" xfId="4326"/>
    <cellStyle name="Normal 3 2 10 6 2 2" xfId="27572"/>
    <cellStyle name="Normal 3 2 10 6 3" xfId="27571"/>
    <cellStyle name="Normal 3 2 10 6_Sheet3" xfId="4327"/>
    <cellStyle name="Normal 3 2 10 7" xfId="4328"/>
    <cellStyle name="Normal 3 2 10 7 2" xfId="27574"/>
    <cellStyle name="Normal 3 2 10 7 3" xfId="27573"/>
    <cellStyle name="Normal 3 2 10 8" xfId="4329"/>
    <cellStyle name="Normal 3 2 10 8 2" xfId="27576"/>
    <cellStyle name="Normal 3 2 10 8 3" xfId="27575"/>
    <cellStyle name="Normal 3 2 10 9" xfId="4330"/>
    <cellStyle name="Normal 3 2 10 9 2" xfId="27577"/>
    <cellStyle name="Normal 3 2 10_Sheet3" xfId="4331"/>
    <cellStyle name="Normal 3 2 11" xfId="4332"/>
    <cellStyle name="Normal 3 2 11 10" xfId="27578"/>
    <cellStyle name="Normal 3 2 11 2" xfId="4333"/>
    <cellStyle name="Normal 3 2 11 2 2" xfId="4334"/>
    <cellStyle name="Normal 3 2 11 2 2 2" xfId="4335"/>
    <cellStyle name="Normal 3 2 11 2 2 2 2" xfId="4336"/>
    <cellStyle name="Normal 3 2 11 2 2 2 2 2" xfId="27582"/>
    <cellStyle name="Normal 3 2 11 2 2 2 3" xfId="27581"/>
    <cellStyle name="Normal 3 2 11 2 2 2_Sheet3" xfId="4337"/>
    <cellStyle name="Normal 3 2 11 2 2 3" xfId="4338"/>
    <cellStyle name="Normal 3 2 11 2 2 3 2" xfId="27584"/>
    <cellStyle name="Normal 3 2 11 2 2 3 3" xfId="27583"/>
    <cellStyle name="Normal 3 2 11 2 2 4" xfId="4339"/>
    <cellStyle name="Normal 3 2 11 2 2 4 2" xfId="27586"/>
    <cellStyle name="Normal 3 2 11 2 2 4 3" xfId="27585"/>
    <cellStyle name="Normal 3 2 11 2 2 5" xfId="4340"/>
    <cellStyle name="Normal 3 2 11 2 2 5 2" xfId="27587"/>
    <cellStyle name="Normal 3 2 11 2 2 6" xfId="27580"/>
    <cellStyle name="Normal 3 2 11 2 2_Sheet3" xfId="4341"/>
    <cellStyle name="Normal 3 2 11 2 3" xfId="4342"/>
    <cellStyle name="Normal 3 2 11 2 3 2" xfId="4343"/>
    <cellStyle name="Normal 3 2 11 2 3 2 2" xfId="27589"/>
    <cellStyle name="Normal 3 2 11 2 3 3" xfId="27588"/>
    <cellStyle name="Normal 3 2 11 2 3_Sheet3" xfId="4344"/>
    <cellStyle name="Normal 3 2 11 2 4" xfId="4345"/>
    <cellStyle name="Normal 3 2 11 2 4 2" xfId="27591"/>
    <cellStyle name="Normal 3 2 11 2 4 3" xfId="27590"/>
    <cellStyle name="Normal 3 2 11 2 5" xfId="4346"/>
    <cellStyle name="Normal 3 2 11 2 5 2" xfId="27593"/>
    <cellStyle name="Normal 3 2 11 2 5 3" xfId="27592"/>
    <cellStyle name="Normal 3 2 11 2 6" xfId="4347"/>
    <cellStyle name="Normal 3 2 11 2 6 2" xfId="27594"/>
    <cellStyle name="Normal 3 2 11 2 7" xfId="27579"/>
    <cellStyle name="Normal 3 2 11 2_Sheet3" xfId="4348"/>
    <cellStyle name="Normal 3 2 11 3" xfId="4349"/>
    <cellStyle name="Normal 3 2 11 3 2" xfId="4350"/>
    <cellStyle name="Normal 3 2 11 3 2 2" xfId="4351"/>
    <cellStyle name="Normal 3 2 11 3 2 2 2" xfId="4352"/>
    <cellStyle name="Normal 3 2 11 3 2 2 2 2" xfId="27598"/>
    <cellStyle name="Normal 3 2 11 3 2 2 3" xfId="27597"/>
    <cellStyle name="Normal 3 2 11 3 2 2_Sheet3" xfId="4353"/>
    <cellStyle name="Normal 3 2 11 3 2 3" xfId="4354"/>
    <cellStyle name="Normal 3 2 11 3 2 3 2" xfId="27600"/>
    <cellStyle name="Normal 3 2 11 3 2 3 3" xfId="27599"/>
    <cellStyle name="Normal 3 2 11 3 2 4" xfId="4355"/>
    <cellStyle name="Normal 3 2 11 3 2 4 2" xfId="27602"/>
    <cellStyle name="Normal 3 2 11 3 2 4 3" xfId="27601"/>
    <cellStyle name="Normal 3 2 11 3 2 5" xfId="4356"/>
    <cellStyle name="Normal 3 2 11 3 2 5 2" xfId="27603"/>
    <cellStyle name="Normal 3 2 11 3 2 6" xfId="27596"/>
    <cellStyle name="Normal 3 2 11 3 2_Sheet3" xfId="4357"/>
    <cellStyle name="Normal 3 2 11 3 3" xfId="4358"/>
    <cellStyle name="Normal 3 2 11 3 3 2" xfId="4359"/>
    <cellStyle name="Normal 3 2 11 3 3 2 2" xfId="27605"/>
    <cellStyle name="Normal 3 2 11 3 3 3" xfId="27604"/>
    <cellStyle name="Normal 3 2 11 3 3_Sheet3" xfId="4360"/>
    <cellStyle name="Normal 3 2 11 3 4" xfId="4361"/>
    <cellStyle name="Normal 3 2 11 3 4 2" xfId="27607"/>
    <cellStyle name="Normal 3 2 11 3 4 3" xfId="27606"/>
    <cellStyle name="Normal 3 2 11 3 5" xfId="4362"/>
    <cellStyle name="Normal 3 2 11 3 5 2" xfId="27609"/>
    <cellStyle name="Normal 3 2 11 3 5 3" xfId="27608"/>
    <cellStyle name="Normal 3 2 11 3 6" xfId="4363"/>
    <cellStyle name="Normal 3 2 11 3 6 2" xfId="27610"/>
    <cellStyle name="Normal 3 2 11 3 7" xfId="27595"/>
    <cellStyle name="Normal 3 2 11 3_Sheet3" xfId="4364"/>
    <cellStyle name="Normal 3 2 11 4" xfId="4365"/>
    <cellStyle name="Normal 3 2 11 4 2" xfId="4366"/>
    <cellStyle name="Normal 3 2 11 4 2 2" xfId="4367"/>
    <cellStyle name="Normal 3 2 11 4 2 2 2" xfId="4368"/>
    <cellStyle name="Normal 3 2 11 4 2 2 2 2" xfId="27614"/>
    <cellStyle name="Normal 3 2 11 4 2 2 3" xfId="27613"/>
    <cellStyle name="Normal 3 2 11 4 2 2_Sheet3" xfId="4369"/>
    <cellStyle name="Normal 3 2 11 4 2 3" xfId="4370"/>
    <cellStyle name="Normal 3 2 11 4 2 3 2" xfId="27616"/>
    <cellStyle name="Normal 3 2 11 4 2 3 3" xfId="27615"/>
    <cellStyle name="Normal 3 2 11 4 2 4" xfId="4371"/>
    <cellStyle name="Normal 3 2 11 4 2 4 2" xfId="27618"/>
    <cellStyle name="Normal 3 2 11 4 2 4 3" xfId="27617"/>
    <cellStyle name="Normal 3 2 11 4 2 5" xfId="4372"/>
    <cellStyle name="Normal 3 2 11 4 2 5 2" xfId="27619"/>
    <cellStyle name="Normal 3 2 11 4 2 6" xfId="27612"/>
    <cellStyle name="Normal 3 2 11 4 2_Sheet3" xfId="4373"/>
    <cellStyle name="Normal 3 2 11 4 3" xfId="4374"/>
    <cellStyle name="Normal 3 2 11 4 3 2" xfId="4375"/>
    <cellStyle name="Normal 3 2 11 4 3 2 2" xfId="27621"/>
    <cellStyle name="Normal 3 2 11 4 3 3" xfId="27620"/>
    <cellStyle name="Normal 3 2 11 4 3_Sheet3" xfId="4376"/>
    <cellStyle name="Normal 3 2 11 4 4" xfId="4377"/>
    <cellStyle name="Normal 3 2 11 4 4 2" xfId="27623"/>
    <cellStyle name="Normal 3 2 11 4 4 3" xfId="27622"/>
    <cellStyle name="Normal 3 2 11 4 5" xfId="4378"/>
    <cellStyle name="Normal 3 2 11 4 5 2" xfId="27625"/>
    <cellStyle name="Normal 3 2 11 4 5 3" xfId="27624"/>
    <cellStyle name="Normal 3 2 11 4 6" xfId="4379"/>
    <cellStyle name="Normal 3 2 11 4 6 2" xfId="27626"/>
    <cellStyle name="Normal 3 2 11 4 7" xfId="27611"/>
    <cellStyle name="Normal 3 2 11 4_Sheet3" xfId="4380"/>
    <cellStyle name="Normal 3 2 11 5" xfId="4381"/>
    <cellStyle name="Normal 3 2 11 5 2" xfId="4382"/>
    <cellStyle name="Normal 3 2 11 5 2 2" xfId="4383"/>
    <cellStyle name="Normal 3 2 11 5 2 2 2" xfId="27629"/>
    <cellStyle name="Normal 3 2 11 5 2 3" xfId="27628"/>
    <cellStyle name="Normal 3 2 11 5 2_Sheet3" xfId="4384"/>
    <cellStyle name="Normal 3 2 11 5 3" xfId="4385"/>
    <cellStyle name="Normal 3 2 11 5 3 2" xfId="27631"/>
    <cellStyle name="Normal 3 2 11 5 3 3" xfId="27630"/>
    <cellStyle name="Normal 3 2 11 5 4" xfId="4386"/>
    <cellStyle name="Normal 3 2 11 5 4 2" xfId="27633"/>
    <cellStyle name="Normal 3 2 11 5 4 3" xfId="27632"/>
    <cellStyle name="Normal 3 2 11 5 5" xfId="4387"/>
    <cellStyle name="Normal 3 2 11 5 5 2" xfId="27634"/>
    <cellStyle name="Normal 3 2 11 5 6" xfId="27627"/>
    <cellStyle name="Normal 3 2 11 5_Sheet3" xfId="4388"/>
    <cellStyle name="Normal 3 2 11 6" xfId="4389"/>
    <cellStyle name="Normal 3 2 11 6 2" xfId="4390"/>
    <cellStyle name="Normal 3 2 11 6 2 2" xfId="27636"/>
    <cellStyle name="Normal 3 2 11 6 3" xfId="27635"/>
    <cellStyle name="Normal 3 2 11 6_Sheet3" xfId="4391"/>
    <cellStyle name="Normal 3 2 11 7" xfId="4392"/>
    <cellStyle name="Normal 3 2 11 7 2" xfId="27638"/>
    <cellStyle name="Normal 3 2 11 7 3" xfId="27637"/>
    <cellStyle name="Normal 3 2 11 8" xfId="4393"/>
    <cellStyle name="Normal 3 2 11 8 2" xfId="27640"/>
    <cellStyle name="Normal 3 2 11 8 3" xfId="27639"/>
    <cellStyle name="Normal 3 2 11 9" xfId="4394"/>
    <cellStyle name="Normal 3 2 11 9 2" xfId="27641"/>
    <cellStyle name="Normal 3 2 11_Sheet3" xfId="4395"/>
    <cellStyle name="Normal 3 2 12" xfId="4396"/>
    <cellStyle name="Normal 3 2 12 10" xfId="27642"/>
    <cellStyle name="Normal 3 2 12 2" xfId="4397"/>
    <cellStyle name="Normal 3 2 12 2 2" xfId="4398"/>
    <cellStyle name="Normal 3 2 12 2 2 2" xfId="4399"/>
    <cellStyle name="Normal 3 2 12 2 2 2 2" xfId="4400"/>
    <cellStyle name="Normal 3 2 12 2 2 2 2 2" xfId="27646"/>
    <cellStyle name="Normal 3 2 12 2 2 2 3" xfId="27645"/>
    <cellStyle name="Normal 3 2 12 2 2 2_Sheet3" xfId="4401"/>
    <cellStyle name="Normal 3 2 12 2 2 3" xfId="4402"/>
    <cellStyle name="Normal 3 2 12 2 2 3 2" xfId="27648"/>
    <cellStyle name="Normal 3 2 12 2 2 3 3" xfId="27647"/>
    <cellStyle name="Normal 3 2 12 2 2 4" xfId="4403"/>
    <cellStyle name="Normal 3 2 12 2 2 4 2" xfId="27650"/>
    <cellStyle name="Normal 3 2 12 2 2 4 3" xfId="27649"/>
    <cellStyle name="Normal 3 2 12 2 2 5" xfId="4404"/>
    <cellStyle name="Normal 3 2 12 2 2 5 2" xfId="27651"/>
    <cellStyle name="Normal 3 2 12 2 2 6" xfId="27644"/>
    <cellStyle name="Normal 3 2 12 2 2_Sheet3" xfId="4405"/>
    <cellStyle name="Normal 3 2 12 2 3" xfId="4406"/>
    <cellStyle name="Normal 3 2 12 2 3 2" xfId="4407"/>
    <cellStyle name="Normal 3 2 12 2 3 2 2" xfId="27653"/>
    <cellStyle name="Normal 3 2 12 2 3 3" xfId="27652"/>
    <cellStyle name="Normal 3 2 12 2 3_Sheet3" xfId="4408"/>
    <cellStyle name="Normal 3 2 12 2 4" xfId="4409"/>
    <cellStyle name="Normal 3 2 12 2 4 2" xfId="27655"/>
    <cellStyle name="Normal 3 2 12 2 4 3" xfId="27654"/>
    <cellStyle name="Normal 3 2 12 2 5" xfId="4410"/>
    <cellStyle name="Normal 3 2 12 2 5 2" xfId="27657"/>
    <cellStyle name="Normal 3 2 12 2 5 3" xfId="27656"/>
    <cellStyle name="Normal 3 2 12 2 6" xfId="4411"/>
    <cellStyle name="Normal 3 2 12 2 6 2" xfId="27658"/>
    <cellStyle name="Normal 3 2 12 2 7" xfId="27643"/>
    <cellStyle name="Normal 3 2 12 2_Sheet3" xfId="4412"/>
    <cellStyle name="Normal 3 2 12 3" xfId="4413"/>
    <cellStyle name="Normal 3 2 12 3 2" xfId="4414"/>
    <cellStyle name="Normal 3 2 12 3 2 2" xfId="4415"/>
    <cellStyle name="Normal 3 2 12 3 2 2 2" xfId="4416"/>
    <cellStyle name="Normal 3 2 12 3 2 2 2 2" xfId="27662"/>
    <cellStyle name="Normal 3 2 12 3 2 2 3" xfId="27661"/>
    <cellStyle name="Normal 3 2 12 3 2 2_Sheet3" xfId="4417"/>
    <cellStyle name="Normal 3 2 12 3 2 3" xfId="4418"/>
    <cellStyle name="Normal 3 2 12 3 2 3 2" xfId="27664"/>
    <cellStyle name="Normal 3 2 12 3 2 3 3" xfId="27663"/>
    <cellStyle name="Normal 3 2 12 3 2 4" xfId="4419"/>
    <cellStyle name="Normal 3 2 12 3 2 4 2" xfId="27666"/>
    <cellStyle name="Normal 3 2 12 3 2 4 3" xfId="27665"/>
    <cellStyle name="Normal 3 2 12 3 2 5" xfId="4420"/>
    <cellStyle name="Normal 3 2 12 3 2 5 2" xfId="27667"/>
    <cellStyle name="Normal 3 2 12 3 2 6" xfId="27660"/>
    <cellStyle name="Normal 3 2 12 3 2_Sheet3" xfId="4421"/>
    <cellStyle name="Normal 3 2 12 3 3" xfId="4422"/>
    <cellStyle name="Normal 3 2 12 3 3 2" xfId="4423"/>
    <cellStyle name="Normal 3 2 12 3 3 2 2" xfId="27669"/>
    <cellStyle name="Normal 3 2 12 3 3 3" xfId="27668"/>
    <cellStyle name="Normal 3 2 12 3 3_Sheet3" xfId="4424"/>
    <cellStyle name="Normal 3 2 12 3 4" xfId="4425"/>
    <cellStyle name="Normal 3 2 12 3 4 2" xfId="27671"/>
    <cellStyle name="Normal 3 2 12 3 4 3" xfId="27670"/>
    <cellStyle name="Normal 3 2 12 3 5" xfId="4426"/>
    <cellStyle name="Normal 3 2 12 3 5 2" xfId="27673"/>
    <cellStyle name="Normal 3 2 12 3 5 3" xfId="27672"/>
    <cellStyle name="Normal 3 2 12 3 6" xfId="4427"/>
    <cellStyle name="Normal 3 2 12 3 6 2" xfId="27674"/>
    <cellStyle name="Normal 3 2 12 3 7" xfId="27659"/>
    <cellStyle name="Normal 3 2 12 3_Sheet3" xfId="4428"/>
    <cellStyle name="Normal 3 2 12 4" xfId="4429"/>
    <cellStyle name="Normal 3 2 12 4 2" xfId="4430"/>
    <cellStyle name="Normal 3 2 12 4 2 2" xfId="4431"/>
    <cellStyle name="Normal 3 2 12 4 2 2 2" xfId="4432"/>
    <cellStyle name="Normal 3 2 12 4 2 2 2 2" xfId="27678"/>
    <cellStyle name="Normal 3 2 12 4 2 2 3" xfId="27677"/>
    <cellStyle name="Normal 3 2 12 4 2 2_Sheet3" xfId="4433"/>
    <cellStyle name="Normal 3 2 12 4 2 3" xfId="4434"/>
    <cellStyle name="Normal 3 2 12 4 2 3 2" xfId="27680"/>
    <cellStyle name="Normal 3 2 12 4 2 3 3" xfId="27679"/>
    <cellStyle name="Normal 3 2 12 4 2 4" xfId="4435"/>
    <cellStyle name="Normal 3 2 12 4 2 4 2" xfId="27682"/>
    <cellStyle name="Normal 3 2 12 4 2 4 3" xfId="27681"/>
    <cellStyle name="Normal 3 2 12 4 2 5" xfId="4436"/>
    <cellStyle name="Normal 3 2 12 4 2 5 2" xfId="27683"/>
    <cellStyle name="Normal 3 2 12 4 2 6" xfId="27676"/>
    <cellStyle name="Normal 3 2 12 4 2_Sheet3" xfId="4437"/>
    <cellStyle name="Normal 3 2 12 4 3" xfId="4438"/>
    <cellStyle name="Normal 3 2 12 4 3 2" xfId="4439"/>
    <cellStyle name="Normal 3 2 12 4 3 2 2" xfId="27685"/>
    <cellStyle name="Normal 3 2 12 4 3 3" xfId="27684"/>
    <cellStyle name="Normal 3 2 12 4 3_Sheet3" xfId="4440"/>
    <cellStyle name="Normal 3 2 12 4 4" xfId="4441"/>
    <cellStyle name="Normal 3 2 12 4 4 2" xfId="27687"/>
    <cellStyle name="Normal 3 2 12 4 4 3" xfId="27686"/>
    <cellStyle name="Normal 3 2 12 4 5" xfId="4442"/>
    <cellStyle name="Normal 3 2 12 4 5 2" xfId="27689"/>
    <cellStyle name="Normal 3 2 12 4 5 3" xfId="27688"/>
    <cellStyle name="Normal 3 2 12 4 6" xfId="4443"/>
    <cellStyle name="Normal 3 2 12 4 6 2" xfId="27690"/>
    <cellStyle name="Normal 3 2 12 4 7" xfId="27675"/>
    <cellStyle name="Normal 3 2 12 4_Sheet3" xfId="4444"/>
    <cellStyle name="Normal 3 2 12 5" xfId="4445"/>
    <cellStyle name="Normal 3 2 12 5 2" xfId="4446"/>
    <cellStyle name="Normal 3 2 12 5 2 2" xfId="4447"/>
    <cellStyle name="Normal 3 2 12 5 2 2 2" xfId="27693"/>
    <cellStyle name="Normal 3 2 12 5 2 3" xfId="27692"/>
    <cellStyle name="Normal 3 2 12 5 2_Sheet3" xfId="4448"/>
    <cellStyle name="Normal 3 2 12 5 3" xfId="4449"/>
    <cellStyle name="Normal 3 2 12 5 3 2" xfId="27695"/>
    <cellStyle name="Normal 3 2 12 5 3 3" xfId="27694"/>
    <cellStyle name="Normal 3 2 12 5 4" xfId="4450"/>
    <cellStyle name="Normal 3 2 12 5 4 2" xfId="27697"/>
    <cellStyle name="Normal 3 2 12 5 4 3" xfId="27696"/>
    <cellStyle name="Normal 3 2 12 5 5" xfId="4451"/>
    <cellStyle name="Normal 3 2 12 5 5 2" xfId="27698"/>
    <cellStyle name="Normal 3 2 12 5 6" xfId="27691"/>
    <cellStyle name="Normal 3 2 12 5_Sheet3" xfId="4452"/>
    <cellStyle name="Normal 3 2 12 6" xfId="4453"/>
    <cellStyle name="Normal 3 2 12 6 2" xfId="4454"/>
    <cellStyle name="Normal 3 2 12 6 2 2" xfId="27700"/>
    <cellStyle name="Normal 3 2 12 6 3" xfId="27699"/>
    <cellStyle name="Normal 3 2 12 6_Sheet3" xfId="4455"/>
    <cellStyle name="Normal 3 2 12 7" xfId="4456"/>
    <cellStyle name="Normal 3 2 12 7 2" xfId="27702"/>
    <cellStyle name="Normal 3 2 12 7 3" xfId="27701"/>
    <cellStyle name="Normal 3 2 12 8" xfId="4457"/>
    <cellStyle name="Normal 3 2 12 8 2" xfId="27704"/>
    <cellStyle name="Normal 3 2 12 8 3" xfId="27703"/>
    <cellStyle name="Normal 3 2 12 9" xfId="4458"/>
    <cellStyle name="Normal 3 2 12 9 2" xfId="27705"/>
    <cellStyle name="Normal 3 2 12_Sheet3" xfId="4459"/>
    <cellStyle name="Normal 3 2 13" xfId="4460"/>
    <cellStyle name="Normal 3 2 13 2" xfId="4461"/>
    <cellStyle name="Normal 3 2 13 2 2" xfId="4462"/>
    <cellStyle name="Normal 3 2 13 2 2 2" xfId="4463"/>
    <cellStyle name="Normal 3 2 13 2 2 2 2" xfId="27709"/>
    <cellStyle name="Normal 3 2 13 2 2 3" xfId="27708"/>
    <cellStyle name="Normal 3 2 13 2 2_Sheet3" xfId="4464"/>
    <cellStyle name="Normal 3 2 13 2 3" xfId="4465"/>
    <cellStyle name="Normal 3 2 13 2 3 2" xfId="27711"/>
    <cellStyle name="Normal 3 2 13 2 3 3" xfId="27710"/>
    <cellStyle name="Normal 3 2 13 2 4" xfId="4466"/>
    <cellStyle name="Normal 3 2 13 2 4 2" xfId="27713"/>
    <cellStyle name="Normal 3 2 13 2 4 3" xfId="27712"/>
    <cellStyle name="Normal 3 2 13 2 5" xfId="4467"/>
    <cellStyle name="Normal 3 2 13 2 5 2" xfId="27714"/>
    <cellStyle name="Normal 3 2 13 2 6" xfId="27707"/>
    <cellStyle name="Normal 3 2 13 2_Sheet3" xfId="4468"/>
    <cellStyle name="Normal 3 2 13 3" xfId="4469"/>
    <cellStyle name="Normal 3 2 13 3 2" xfId="4470"/>
    <cellStyle name="Normal 3 2 13 3 2 2" xfId="27716"/>
    <cellStyle name="Normal 3 2 13 3 3" xfId="27715"/>
    <cellStyle name="Normal 3 2 13 3_Sheet3" xfId="4471"/>
    <cellStyle name="Normal 3 2 13 4" xfId="4472"/>
    <cellStyle name="Normal 3 2 13 4 2" xfId="27718"/>
    <cellStyle name="Normal 3 2 13 4 3" xfId="27717"/>
    <cellStyle name="Normal 3 2 13 5" xfId="4473"/>
    <cellStyle name="Normal 3 2 13 5 2" xfId="27720"/>
    <cellStyle name="Normal 3 2 13 5 3" xfId="27719"/>
    <cellStyle name="Normal 3 2 13 6" xfId="4474"/>
    <cellStyle name="Normal 3 2 13 6 2" xfId="27721"/>
    <cellStyle name="Normal 3 2 13 7" xfId="27706"/>
    <cellStyle name="Normal 3 2 13_Sheet3" xfId="4475"/>
    <cellStyle name="Normal 3 2 14" xfId="4476"/>
    <cellStyle name="Normal 3 2 14 2" xfId="4477"/>
    <cellStyle name="Normal 3 2 14 2 2" xfId="4478"/>
    <cellStyle name="Normal 3 2 14 2 2 2" xfId="4479"/>
    <cellStyle name="Normal 3 2 14 2 2 2 2" xfId="27725"/>
    <cellStyle name="Normal 3 2 14 2 2 3" xfId="27724"/>
    <cellStyle name="Normal 3 2 14 2 2_Sheet3" xfId="4480"/>
    <cellStyle name="Normal 3 2 14 2 3" xfId="4481"/>
    <cellStyle name="Normal 3 2 14 2 3 2" xfId="27727"/>
    <cellStyle name="Normal 3 2 14 2 3 3" xfId="27726"/>
    <cellStyle name="Normal 3 2 14 2 4" xfId="4482"/>
    <cellStyle name="Normal 3 2 14 2 4 2" xfId="27729"/>
    <cellStyle name="Normal 3 2 14 2 4 3" xfId="27728"/>
    <cellStyle name="Normal 3 2 14 2 5" xfId="4483"/>
    <cellStyle name="Normal 3 2 14 2 5 2" xfId="27730"/>
    <cellStyle name="Normal 3 2 14 2 6" xfId="27723"/>
    <cellStyle name="Normal 3 2 14 2_Sheet3" xfId="4484"/>
    <cellStyle name="Normal 3 2 14 3" xfId="4485"/>
    <cellStyle name="Normal 3 2 14 3 2" xfId="4486"/>
    <cellStyle name="Normal 3 2 14 3 2 2" xfId="27732"/>
    <cellStyle name="Normal 3 2 14 3 3" xfId="27731"/>
    <cellStyle name="Normal 3 2 14 3_Sheet3" xfId="4487"/>
    <cellStyle name="Normal 3 2 14 4" xfId="4488"/>
    <cellStyle name="Normal 3 2 14 4 2" xfId="27734"/>
    <cellStyle name="Normal 3 2 14 4 3" xfId="27733"/>
    <cellStyle name="Normal 3 2 14 5" xfId="4489"/>
    <cellStyle name="Normal 3 2 14 5 2" xfId="27736"/>
    <cellStyle name="Normal 3 2 14 5 3" xfId="27735"/>
    <cellStyle name="Normal 3 2 14 6" xfId="4490"/>
    <cellStyle name="Normal 3 2 14 6 2" xfId="27737"/>
    <cellStyle name="Normal 3 2 14 7" xfId="27722"/>
    <cellStyle name="Normal 3 2 14_Sheet3" xfId="4491"/>
    <cellStyle name="Normal 3 2 15" xfId="4492"/>
    <cellStyle name="Normal 3 2 15 2" xfId="4493"/>
    <cellStyle name="Normal 3 2 15 2 2" xfId="4494"/>
    <cellStyle name="Normal 3 2 15 2 2 2" xfId="4495"/>
    <cellStyle name="Normal 3 2 15 2 2 2 2" xfId="27741"/>
    <cellStyle name="Normal 3 2 15 2 2 3" xfId="27740"/>
    <cellStyle name="Normal 3 2 15 2 2_Sheet3" xfId="4496"/>
    <cellStyle name="Normal 3 2 15 2 3" xfId="4497"/>
    <cellStyle name="Normal 3 2 15 2 3 2" xfId="27743"/>
    <cellStyle name="Normal 3 2 15 2 3 3" xfId="27742"/>
    <cellStyle name="Normal 3 2 15 2 4" xfId="4498"/>
    <cellStyle name="Normal 3 2 15 2 4 2" xfId="27745"/>
    <cellStyle name="Normal 3 2 15 2 4 3" xfId="27744"/>
    <cellStyle name="Normal 3 2 15 2 5" xfId="4499"/>
    <cellStyle name="Normal 3 2 15 2 5 2" xfId="27746"/>
    <cellStyle name="Normal 3 2 15 2 6" xfId="27739"/>
    <cellStyle name="Normal 3 2 15 2_Sheet3" xfId="4500"/>
    <cellStyle name="Normal 3 2 15 3" xfId="4501"/>
    <cellStyle name="Normal 3 2 15 3 2" xfId="4502"/>
    <cellStyle name="Normal 3 2 15 3 2 2" xfId="27748"/>
    <cellStyle name="Normal 3 2 15 3 3" xfId="27747"/>
    <cellStyle name="Normal 3 2 15 3_Sheet3" xfId="4503"/>
    <cellStyle name="Normal 3 2 15 4" xfId="4504"/>
    <cellStyle name="Normal 3 2 15 4 2" xfId="27750"/>
    <cellStyle name="Normal 3 2 15 4 3" xfId="27749"/>
    <cellStyle name="Normal 3 2 15 5" xfId="4505"/>
    <cellStyle name="Normal 3 2 15 5 2" xfId="27752"/>
    <cellStyle name="Normal 3 2 15 5 3" xfId="27751"/>
    <cellStyle name="Normal 3 2 15 6" xfId="4506"/>
    <cellStyle name="Normal 3 2 15 6 2" xfId="27753"/>
    <cellStyle name="Normal 3 2 15 7" xfId="27738"/>
    <cellStyle name="Normal 3 2 15_Sheet3" xfId="4507"/>
    <cellStyle name="Normal 3 2 16" xfId="4508"/>
    <cellStyle name="Normal 3 2 16 2" xfId="4509"/>
    <cellStyle name="Normal 3 2 16 2 2" xfId="4510"/>
    <cellStyle name="Normal 3 2 16 2 2 2" xfId="27756"/>
    <cellStyle name="Normal 3 2 16 2 3" xfId="27755"/>
    <cellStyle name="Normal 3 2 16 2_Sheet3" xfId="4511"/>
    <cellStyle name="Normal 3 2 16 3" xfId="4512"/>
    <cellStyle name="Normal 3 2 16 3 2" xfId="27758"/>
    <cellStyle name="Normal 3 2 16 3 3" xfId="27757"/>
    <cellStyle name="Normal 3 2 16 4" xfId="4513"/>
    <cellStyle name="Normal 3 2 16 4 2" xfId="27760"/>
    <cellStyle name="Normal 3 2 16 4 3" xfId="27759"/>
    <cellStyle name="Normal 3 2 16 5" xfId="4514"/>
    <cellStyle name="Normal 3 2 16 5 2" xfId="27761"/>
    <cellStyle name="Normal 3 2 16 6" xfId="27754"/>
    <cellStyle name="Normal 3 2 16_Sheet3" xfId="4515"/>
    <cellStyle name="Normal 3 2 17" xfId="4516"/>
    <cellStyle name="Normal 3 2 17 2" xfId="4517"/>
    <cellStyle name="Normal 3 2 17 2 2" xfId="27763"/>
    <cellStyle name="Normal 3 2 17 3" xfId="27762"/>
    <cellStyle name="Normal 3 2 17_Sheet3" xfId="4518"/>
    <cellStyle name="Normal 3 2 18" xfId="4519"/>
    <cellStyle name="Normal 3 2 18 2" xfId="27765"/>
    <cellStyle name="Normal 3 2 18 3" xfId="27764"/>
    <cellStyle name="Normal 3 2 19" xfId="4520"/>
    <cellStyle name="Normal 3 2 19 2" xfId="27767"/>
    <cellStyle name="Normal 3 2 19 3" xfId="27766"/>
    <cellStyle name="Normal 3 2 2" xfId="4521"/>
    <cellStyle name="Normal 3 2 2 10" xfId="4522"/>
    <cellStyle name="Normal 3 2 2 10 2" xfId="4523"/>
    <cellStyle name="Normal 3 2 2 10 2 2" xfId="4524"/>
    <cellStyle name="Normal 3 2 2 10 2 2 2" xfId="27771"/>
    <cellStyle name="Normal 3 2 2 10 2 3" xfId="27770"/>
    <cellStyle name="Normal 3 2 2 10 2_Sheet3" xfId="4525"/>
    <cellStyle name="Normal 3 2 2 10 3" xfId="4526"/>
    <cellStyle name="Normal 3 2 2 10 3 2" xfId="27773"/>
    <cellStyle name="Normal 3 2 2 10 3 3" xfId="27772"/>
    <cellStyle name="Normal 3 2 2 10 4" xfId="4527"/>
    <cellStyle name="Normal 3 2 2 10 4 2" xfId="27775"/>
    <cellStyle name="Normal 3 2 2 10 4 3" xfId="27774"/>
    <cellStyle name="Normal 3 2 2 10 5" xfId="4528"/>
    <cellStyle name="Normal 3 2 2 10 5 2" xfId="27776"/>
    <cellStyle name="Normal 3 2 2 10 6" xfId="27769"/>
    <cellStyle name="Normal 3 2 2 10_Sheet3" xfId="4529"/>
    <cellStyle name="Normal 3 2 2 11" xfId="4530"/>
    <cellStyle name="Normal 3 2 2 11 2" xfId="4531"/>
    <cellStyle name="Normal 3 2 2 11 2 2" xfId="27778"/>
    <cellStyle name="Normal 3 2 2 11 3" xfId="27777"/>
    <cellStyle name="Normal 3 2 2 11_Sheet3" xfId="4532"/>
    <cellStyle name="Normal 3 2 2 12" xfId="4533"/>
    <cellStyle name="Normal 3 2 2 12 2" xfId="27780"/>
    <cellStyle name="Normal 3 2 2 12 3" xfId="27779"/>
    <cellStyle name="Normal 3 2 2 13" xfId="4534"/>
    <cellStyle name="Normal 3 2 2 13 2" xfId="27782"/>
    <cellStyle name="Normal 3 2 2 13 3" xfId="27781"/>
    <cellStyle name="Normal 3 2 2 14" xfId="4535"/>
    <cellStyle name="Normal 3 2 2 14 2" xfId="27783"/>
    <cellStyle name="Normal 3 2 2 15" xfId="27768"/>
    <cellStyle name="Normal 3 2 2 2" xfId="4536"/>
    <cellStyle name="Normal 3 2 2 2 10" xfId="27784"/>
    <cellStyle name="Normal 3 2 2 2 2" xfId="4537"/>
    <cellStyle name="Normal 3 2 2 2 2 2" xfId="4538"/>
    <cellStyle name="Normal 3 2 2 2 2 2 2" xfId="4539"/>
    <cellStyle name="Normal 3 2 2 2 2 2 2 2" xfId="4540"/>
    <cellStyle name="Normal 3 2 2 2 2 2 2 2 2" xfId="27788"/>
    <cellStyle name="Normal 3 2 2 2 2 2 2 3" xfId="27787"/>
    <cellStyle name="Normal 3 2 2 2 2 2 2_Sheet3" xfId="4541"/>
    <cellStyle name="Normal 3 2 2 2 2 2 3" xfId="4542"/>
    <cellStyle name="Normal 3 2 2 2 2 2 3 2" xfId="27790"/>
    <cellStyle name="Normal 3 2 2 2 2 2 3 3" xfId="27789"/>
    <cellStyle name="Normal 3 2 2 2 2 2 4" xfId="4543"/>
    <cellStyle name="Normal 3 2 2 2 2 2 4 2" xfId="27792"/>
    <cellStyle name="Normal 3 2 2 2 2 2 4 3" xfId="27791"/>
    <cellStyle name="Normal 3 2 2 2 2 2 5" xfId="4544"/>
    <cellStyle name="Normal 3 2 2 2 2 2 5 2" xfId="27793"/>
    <cellStyle name="Normal 3 2 2 2 2 2 6" xfId="27786"/>
    <cellStyle name="Normal 3 2 2 2 2 2_Sheet3" xfId="4545"/>
    <cellStyle name="Normal 3 2 2 2 2 3" xfId="4546"/>
    <cellStyle name="Normal 3 2 2 2 2 3 2" xfId="4547"/>
    <cellStyle name="Normal 3 2 2 2 2 3 2 2" xfId="27795"/>
    <cellStyle name="Normal 3 2 2 2 2 3 3" xfId="27794"/>
    <cellStyle name="Normal 3 2 2 2 2 3_Sheet3" xfId="4548"/>
    <cellStyle name="Normal 3 2 2 2 2 4" xfId="4549"/>
    <cellStyle name="Normal 3 2 2 2 2 4 2" xfId="27797"/>
    <cellStyle name="Normal 3 2 2 2 2 4 3" xfId="27796"/>
    <cellStyle name="Normal 3 2 2 2 2 5" xfId="4550"/>
    <cellStyle name="Normal 3 2 2 2 2 5 2" xfId="27799"/>
    <cellStyle name="Normal 3 2 2 2 2 5 3" xfId="27798"/>
    <cellStyle name="Normal 3 2 2 2 2 6" xfId="4551"/>
    <cellStyle name="Normal 3 2 2 2 2 6 2" xfId="27800"/>
    <cellStyle name="Normal 3 2 2 2 2 7" xfId="27785"/>
    <cellStyle name="Normal 3 2 2 2 2_Sheet3" xfId="4552"/>
    <cellStyle name="Normal 3 2 2 2 3" xfId="4553"/>
    <cellStyle name="Normal 3 2 2 2 3 2" xfId="4554"/>
    <cellStyle name="Normal 3 2 2 2 3 2 2" xfId="4555"/>
    <cellStyle name="Normal 3 2 2 2 3 2 2 2" xfId="4556"/>
    <cellStyle name="Normal 3 2 2 2 3 2 2 2 2" xfId="27804"/>
    <cellStyle name="Normal 3 2 2 2 3 2 2 3" xfId="27803"/>
    <cellStyle name="Normal 3 2 2 2 3 2 2_Sheet3" xfId="4557"/>
    <cellStyle name="Normal 3 2 2 2 3 2 3" xfId="4558"/>
    <cellStyle name="Normal 3 2 2 2 3 2 3 2" xfId="27806"/>
    <cellStyle name="Normal 3 2 2 2 3 2 3 3" xfId="27805"/>
    <cellStyle name="Normal 3 2 2 2 3 2 4" xfId="4559"/>
    <cellStyle name="Normal 3 2 2 2 3 2 4 2" xfId="27808"/>
    <cellStyle name="Normal 3 2 2 2 3 2 4 3" xfId="27807"/>
    <cellStyle name="Normal 3 2 2 2 3 2 5" xfId="4560"/>
    <cellStyle name="Normal 3 2 2 2 3 2 5 2" xfId="27809"/>
    <cellStyle name="Normal 3 2 2 2 3 2 6" xfId="27802"/>
    <cellStyle name="Normal 3 2 2 2 3 2_Sheet3" xfId="4561"/>
    <cellStyle name="Normal 3 2 2 2 3 3" xfId="4562"/>
    <cellStyle name="Normal 3 2 2 2 3 3 2" xfId="4563"/>
    <cellStyle name="Normal 3 2 2 2 3 3 2 2" xfId="27811"/>
    <cellStyle name="Normal 3 2 2 2 3 3 3" xfId="27810"/>
    <cellStyle name="Normal 3 2 2 2 3 3_Sheet3" xfId="4564"/>
    <cellStyle name="Normal 3 2 2 2 3 4" xfId="4565"/>
    <cellStyle name="Normal 3 2 2 2 3 4 2" xfId="27813"/>
    <cellStyle name="Normal 3 2 2 2 3 4 3" xfId="27812"/>
    <cellStyle name="Normal 3 2 2 2 3 5" xfId="4566"/>
    <cellStyle name="Normal 3 2 2 2 3 5 2" xfId="27815"/>
    <cellStyle name="Normal 3 2 2 2 3 5 3" xfId="27814"/>
    <cellStyle name="Normal 3 2 2 2 3 6" xfId="4567"/>
    <cellStyle name="Normal 3 2 2 2 3 6 2" xfId="27816"/>
    <cellStyle name="Normal 3 2 2 2 3 7" xfId="27801"/>
    <cellStyle name="Normal 3 2 2 2 3_Sheet3" xfId="4568"/>
    <cellStyle name="Normal 3 2 2 2 4" xfId="4569"/>
    <cellStyle name="Normal 3 2 2 2 4 2" xfId="4570"/>
    <cellStyle name="Normal 3 2 2 2 4 2 2" xfId="4571"/>
    <cellStyle name="Normal 3 2 2 2 4 2 2 2" xfId="4572"/>
    <cellStyle name="Normal 3 2 2 2 4 2 2 2 2" xfId="27820"/>
    <cellStyle name="Normal 3 2 2 2 4 2 2 3" xfId="27819"/>
    <cellStyle name="Normal 3 2 2 2 4 2 2_Sheet3" xfId="4573"/>
    <cellStyle name="Normal 3 2 2 2 4 2 3" xfId="4574"/>
    <cellStyle name="Normal 3 2 2 2 4 2 3 2" xfId="27822"/>
    <cellStyle name="Normal 3 2 2 2 4 2 3 3" xfId="27821"/>
    <cellStyle name="Normal 3 2 2 2 4 2 4" xfId="4575"/>
    <cellStyle name="Normal 3 2 2 2 4 2 4 2" xfId="27824"/>
    <cellStyle name="Normal 3 2 2 2 4 2 4 3" xfId="27823"/>
    <cellStyle name="Normal 3 2 2 2 4 2 5" xfId="4576"/>
    <cellStyle name="Normal 3 2 2 2 4 2 5 2" xfId="27825"/>
    <cellStyle name="Normal 3 2 2 2 4 2 6" xfId="27818"/>
    <cellStyle name="Normal 3 2 2 2 4 2_Sheet3" xfId="4577"/>
    <cellStyle name="Normal 3 2 2 2 4 3" xfId="4578"/>
    <cellStyle name="Normal 3 2 2 2 4 3 2" xfId="4579"/>
    <cellStyle name="Normal 3 2 2 2 4 3 2 2" xfId="27827"/>
    <cellStyle name="Normal 3 2 2 2 4 3 3" xfId="27826"/>
    <cellStyle name="Normal 3 2 2 2 4 3_Sheet3" xfId="4580"/>
    <cellStyle name="Normal 3 2 2 2 4 4" xfId="4581"/>
    <cellStyle name="Normal 3 2 2 2 4 4 2" xfId="27829"/>
    <cellStyle name="Normal 3 2 2 2 4 4 3" xfId="27828"/>
    <cellStyle name="Normal 3 2 2 2 4 5" xfId="4582"/>
    <cellStyle name="Normal 3 2 2 2 4 5 2" xfId="27831"/>
    <cellStyle name="Normal 3 2 2 2 4 5 3" xfId="27830"/>
    <cellStyle name="Normal 3 2 2 2 4 6" xfId="4583"/>
    <cellStyle name="Normal 3 2 2 2 4 6 2" xfId="27832"/>
    <cellStyle name="Normal 3 2 2 2 4 7" xfId="27817"/>
    <cellStyle name="Normal 3 2 2 2 4_Sheet3" xfId="4584"/>
    <cellStyle name="Normal 3 2 2 2 5" xfId="4585"/>
    <cellStyle name="Normal 3 2 2 2 5 2" xfId="4586"/>
    <cellStyle name="Normal 3 2 2 2 5 2 2" xfId="4587"/>
    <cellStyle name="Normal 3 2 2 2 5 2 2 2" xfId="27835"/>
    <cellStyle name="Normal 3 2 2 2 5 2 3" xfId="27834"/>
    <cellStyle name="Normal 3 2 2 2 5 2_Sheet3" xfId="4588"/>
    <cellStyle name="Normal 3 2 2 2 5 3" xfId="4589"/>
    <cellStyle name="Normal 3 2 2 2 5 3 2" xfId="27837"/>
    <cellStyle name="Normal 3 2 2 2 5 3 3" xfId="27836"/>
    <cellStyle name="Normal 3 2 2 2 5 4" xfId="4590"/>
    <cellStyle name="Normal 3 2 2 2 5 4 2" xfId="27839"/>
    <cellStyle name="Normal 3 2 2 2 5 4 3" xfId="27838"/>
    <cellStyle name="Normal 3 2 2 2 5 5" xfId="4591"/>
    <cellStyle name="Normal 3 2 2 2 5 5 2" xfId="27840"/>
    <cellStyle name="Normal 3 2 2 2 5 6" xfId="27833"/>
    <cellStyle name="Normal 3 2 2 2 5_Sheet3" xfId="4592"/>
    <cellStyle name="Normal 3 2 2 2 6" xfId="4593"/>
    <cellStyle name="Normal 3 2 2 2 6 2" xfId="4594"/>
    <cellStyle name="Normal 3 2 2 2 6 2 2" xfId="27842"/>
    <cellStyle name="Normal 3 2 2 2 6 3" xfId="27841"/>
    <cellStyle name="Normal 3 2 2 2 6_Sheet3" xfId="4595"/>
    <cellStyle name="Normal 3 2 2 2 7" xfId="4596"/>
    <cellStyle name="Normal 3 2 2 2 7 2" xfId="27844"/>
    <cellStyle name="Normal 3 2 2 2 7 3" xfId="27843"/>
    <cellStyle name="Normal 3 2 2 2 8" xfId="4597"/>
    <cellStyle name="Normal 3 2 2 2 8 2" xfId="27846"/>
    <cellStyle name="Normal 3 2 2 2 8 3" xfId="27845"/>
    <cellStyle name="Normal 3 2 2 2 9" xfId="4598"/>
    <cellStyle name="Normal 3 2 2 2 9 2" xfId="27847"/>
    <cellStyle name="Normal 3 2 2 2_Sheet3" xfId="4599"/>
    <cellStyle name="Normal 3 2 2 3" xfId="4600"/>
    <cellStyle name="Normal 3 2 2 3 10" xfId="27848"/>
    <cellStyle name="Normal 3 2 2 3 2" xfId="4601"/>
    <cellStyle name="Normal 3 2 2 3 2 2" xfId="4602"/>
    <cellStyle name="Normal 3 2 2 3 2 2 2" xfId="4603"/>
    <cellStyle name="Normal 3 2 2 3 2 2 2 2" xfId="4604"/>
    <cellStyle name="Normal 3 2 2 3 2 2 2 2 2" xfId="27852"/>
    <cellStyle name="Normal 3 2 2 3 2 2 2 3" xfId="27851"/>
    <cellStyle name="Normal 3 2 2 3 2 2 2_Sheet3" xfId="4605"/>
    <cellStyle name="Normal 3 2 2 3 2 2 3" xfId="4606"/>
    <cellStyle name="Normal 3 2 2 3 2 2 3 2" xfId="27854"/>
    <cellStyle name="Normal 3 2 2 3 2 2 3 3" xfId="27853"/>
    <cellStyle name="Normal 3 2 2 3 2 2 4" xfId="4607"/>
    <cellStyle name="Normal 3 2 2 3 2 2 4 2" xfId="27856"/>
    <cellStyle name="Normal 3 2 2 3 2 2 4 3" xfId="27855"/>
    <cellStyle name="Normal 3 2 2 3 2 2 5" xfId="4608"/>
    <cellStyle name="Normal 3 2 2 3 2 2 5 2" xfId="27857"/>
    <cellStyle name="Normal 3 2 2 3 2 2 6" xfId="27850"/>
    <cellStyle name="Normal 3 2 2 3 2 2_Sheet3" xfId="4609"/>
    <cellStyle name="Normal 3 2 2 3 2 3" xfId="4610"/>
    <cellStyle name="Normal 3 2 2 3 2 3 2" xfId="4611"/>
    <cellStyle name="Normal 3 2 2 3 2 3 2 2" xfId="27859"/>
    <cellStyle name="Normal 3 2 2 3 2 3 3" xfId="27858"/>
    <cellStyle name="Normal 3 2 2 3 2 3_Sheet3" xfId="4612"/>
    <cellStyle name="Normal 3 2 2 3 2 4" xfId="4613"/>
    <cellStyle name="Normal 3 2 2 3 2 4 2" xfId="27861"/>
    <cellStyle name="Normal 3 2 2 3 2 4 3" xfId="27860"/>
    <cellStyle name="Normal 3 2 2 3 2 5" xfId="4614"/>
    <cellStyle name="Normal 3 2 2 3 2 5 2" xfId="27863"/>
    <cellStyle name="Normal 3 2 2 3 2 5 3" xfId="27862"/>
    <cellStyle name="Normal 3 2 2 3 2 6" xfId="4615"/>
    <cellStyle name="Normal 3 2 2 3 2 6 2" xfId="27864"/>
    <cellStyle name="Normal 3 2 2 3 2 7" xfId="27849"/>
    <cellStyle name="Normal 3 2 2 3 2_Sheet3" xfId="4616"/>
    <cellStyle name="Normal 3 2 2 3 3" xfId="4617"/>
    <cellStyle name="Normal 3 2 2 3 3 2" xfId="4618"/>
    <cellStyle name="Normal 3 2 2 3 3 2 2" xfId="4619"/>
    <cellStyle name="Normal 3 2 2 3 3 2 2 2" xfId="4620"/>
    <cellStyle name="Normal 3 2 2 3 3 2 2 2 2" xfId="27868"/>
    <cellStyle name="Normal 3 2 2 3 3 2 2 3" xfId="27867"/>
    <cellStyle name="Normal 3 2 2 3 3 2 2_Sheet3" xfId="4621"/>
    <cellStyle name="Normal 3 2 2 3 3 2 3" xfId="4622"/>
    <cellStyle name="Normal 3 2 2 3 3 2 3 2" xfId="27870"/>
    <cellStyle name="Normal 3 2 2 3 3 2 3 3" xfId="27869"/>
    <cellStyle name="Normal 3 2 2 3 3 2 4" xfId="4623"/>
    <cellStyle name="Normal 3 2 2 3 3 2 4 2" xfId="27872"/>
    <cellStyle name="Normal 3 2 2 3 3 2 4 3" xfId="27871"/>
    <cellStyle name="Normal 3 2 2 3 3 2 5" xfId="4624"/>
    <cellStyle name="Normal 3 2 2 3 3 2 5 2" xfId="27873"/>
    <cellStyle name="Normal 3 2 2 3 3 2 6" xfId="27866"/>
    <cellStyle name="Normal 3 2 2 3 3 2_Sheet3" xfId="4625"/>
    <cellStyle name="Normal 3 2 2 3 3 3" xfId="4626"/>
    <cellStyle name="Normal 3 2 2 3 3 3 2" xfId="4627"/>
    <cellStyle name="Normal 3 2 2 3 3 3 2 2" xfId="27875"/>
    <cellStyle name="Normal 3 2 2 3 3 3 3" xfId="27874"/>
    <cellStyle name="Normal 3 2 2 3 3 3_Sheet3" xfId="4628"/>
    <cellStyle name="Normal 3 2 2 3 3 4" xfId="4629"/>
    <cellStyle name="Normal 3 2 2 3 3 4 2" xfId="27877"/>
    <cellStyle name="Normal 3 2 2 3 3 4 3" xfId="27876"/>
    <cellStyle name="Normal 3 2 2 3 3 5" xfId="4630"/>
    <cellStyle name="Normal 3 2 2 3 3 5 2" xfId="27879"/>
    <cellStyle name="Normal 3 2 2 3 3 5 3" xfId="27878"/>
    <cellStyle name="Normal 3 2 2 3 3 6" xfId="4631"/>
    <cellStyle name="Normal 3 2 2 3 3 6 2" xfId="27880"/>
    <cellStyle name="Normal 3 2 2 3 3 7" xfId="27865"/>
    <cellStyle name="Normal 3 2 2 3 3_Sheet3" xfId="4632"/>
    <cellStyle name="Normal 3 2 2 3 4" xfId="4633"/>
    <cellStyle name="Normal 3 2 2 3 4 2" xfId="4634"/>
    <cellStyle name="Normal 3 2 2 3 4 2 2" xfId="4635"/>
    <cellStyle name="Normal 3 2 2 3 4 2 2 2" xfId="4636"/>
    <cellStyle name="Normal 3 2 2 3 4 2 2 2 2" xfId="27884"/>
    <cellStyle name="Normal 3 2 2 3 4 2 2 3" xfId="27883"/>
    <cellStyle name="Normal 3 2 2 3 4 2 2_Sheet3" xfId="4637"/>
    <cellStyle name="Normal 3 2 2 3 4 2 3" xfId="4638"/>
    <cellStyle name="Normal 3 2 2 3 4 2 3 2" xfId="27886"/>
    <cellStyle name="Normal 3 2 2 3 4 2 3 3" xfId="27885"/>
    <cellStyle name="Normal 3 2 2 3 4 2 4" xfId="4639"/>
    <cellStyle name="Normal 3 2 2 3 4 2 4 2" xfId="27888"/>
    <cellStyle name="Normal 3 2 2 3 4 2 4 3" xfId="27887"/>
    <cellStyle name="Normal 3 2 2 3 4 2 5" xfId="4640"/>
    <cellStyle name="Normal 3 2 2 3 4 2 5 2" xfId="27889"/>
    <cellStyle name="Normal 3 2 2 3 4 2 6" xfId="27882"/>
    <cellStyle name="Normal 3 2 2 3 4 2_Sheet3" xfId="4641"/>
    <cellStyle name="Normal 3 2 2 3 4 3" xfId="4642"/>
    <cellStyle name="Normal 3 2 2 3 4 3 2" xfId="4643"/>
    <cellStyle name="Normal 3 2 2 3 4 3 2 2" xfId="27891"/>
    <cellStyle name="Normal 3 2 2 3 4 3 3" xfId="27890"/>
    <cellStyle name="Normal 3 2 2 3 4 3_Sheet3" xfId="4644"/>
    <cellStyle name="Normal 3 2 2 3 4 4" xfId="4645"/>
    <cellStyle name="Normal 3 2 2 3 4 4 2" xfId="27893"/>
    <cellStyle name="Normal 3 2 2 3 4 4 3" xfId="27892"/>
    <cellStyle name="Normal 3 2 2 3 4 5" xfId="4646"/>
    <cellStyle name="Normal 3 2 2 3 4 5 2" xfId="27895"/>
    <cellStyle name="Normal 3 2 2 3 4 5 3" xfId="27894"/>
    <cellStyle name="Normal 3 2 2 3 4 6" xfId="4647"/>
    <cellStyle name="Normal 3 2 2 3 4 6 2" xfId="27896"/>
    <cellStyle name="Normal 3 2 2 3 4 7" xfId="27881"/>
    <cellStyle name="Normal 3 2 2 3 4_Sheet3" xfId="4648"/>
    <cellStyle name="Normal 3 2 2 3 5" xfId="4649"/>
    <cellStyle name="Normal 3 2 2 3 5 2" xfId="4650"/>
    <cellStyle name="Normal 3 2 2 3 5 2 2" xfId="4651"/>
    <cellStyle name="Normal 3 2 2 3 5 2 2 2" xfId="27899"/>
    <cellStyle name="Normal 3 2 2 3 5 2 3" xfId="27898"/>
    <cellStyle name="Normal 3 2 2 3 5 2_Sheet3" xfId="4652"/>
    <cellStyle name="Normal 3 2 2 3 5 3" xfId="4653"/>
    <cellStyle name="Normal 3 2 2 3 5 3 2" xfId="27901"/>
    <cellStyle name="Normal 3 2 2 3 5 3 3" xfId="27900"/>
    <cellStyle name="Normal 3 2 2 3 5 4" xfId="4654"/>
    <cellStyle name="Normal 3 2 2 3 5 4 2" xfId="27903"/>
    <cellStyle name="Normal 3 2 2 3 5 4 3" xfId="27902"/>
    <cellStyle name="Normal 3 2 2 3 5 5" xfId="4655"/>
    <cellStyle name="Normal 3 2 2 3 5 5 2" xfId="27904"/>
    <cellStyle name="Normal 3 2 2 3 5 6" xfId="27897"/>
    <cellStyle name="Normal 3 2 2 3 5_Sheet3" xfId="4656"/>
    <cellStyle name="Normal 3 2 2 3 6" xfId="4657"/>
    <cellStyle name="Normal 3 2 2 3 6 2" xfId="4658"/>
    <cellStyle name="Normal 3 2 2 3 6 2 2" xfId="27906"/>
    <cellStyle name="Normal 3 2 2 3 6 3" xfId="27905"/>
    <cellStyle name="Normal 3 2 2 3 6_Sheet3" xfId="4659"/>
    <cellStyle name="Normal 3 2 2 3 7" xfId="4660"/>
    <cellStyle name="Normal 3 2 2 3 7 2" xfId="27908"/>
    <cellStyle name="Normal 3 2 2 3 7 3" xfId="27907"/>
    <cellStyle name="Normal 3 2 2 3 8" xfId="4661"/>
    <cellStyle name="Normal 3 2 2 3 8 2" xfId="27910"/>
    <cellStyle name="Normal 3 2 2 3 8 3" xfId="27909"/>
    <cellStyle name="Normal 3 2 2 3 9" xfId="4662"/>
    <cellStyle name="Normal 3 2 2 3 9 2" xfId="27911"/>
    <cellStyle name="Normal 3 2 2 3_Sheet3" xfId="4663"/>
    <cellStyle name="Normal 3 2 2 4" xfId="4664"/>
    <cellStyle name="Normal 3 2 2 4 10" xfId="27912"/>
    <cellStyle name="Normal 3 2 2 4 2" xfId="4665"/>
    <cellStyle name="Normal 3 2 2 4 2 2" xfId="4666"/>
    <cellStyle name="Normal 3 2 2 4 2 2 2" xfId="4667"/>
    <cellStyle name="Normal 3 2 2 4 2 2 2 2" xfId="4668"/>
    <cellStyle name="Normal 3 2 2 4 2 2 2 2 2" xfId="27916"/>
    <cellStyle name="Normal 3 2 2 4 2 2 2 3" xfId="27915"/>
    <cellStyle name="Normal 3 2 2 4 2 2 2_Sheet3" xfId="4669"/>
    <cellStyle name="Normal 3 2 2 4 2 2 3" xfId="4670"/>
    <cellStyle name="Normal 3 2 2 4 2 2 3 2" xfId="27918"/>
    <cellStyle name="Normal 3 2 2 4 2 2 3 3" xfId="27917"/>
    <cellStyle name="Normal 3 2 2 4 2 2 4" xfId="4671"/>
    <cellStyle name="Normal 3 2 2 4 2 2 4 2" xfId="27920"/>
    <cellStyle name="Normal 3 2 2 4 2 2 4 3" xfId="27919"/>
    <cellStyle name="Normal 3 2 2 4 2 2 5" xfId="4672"/>
    <cellStyle name="Normal 3 2 2 4 2 2 5 2" xfId="27921"/>
    <cellStyle name="Normal 3 2 2 4 2 2 6" xfId="27914"/>
    <cellStyle name="Normal 3 2 2 4 2 2_Sheet3" xfId="4673"/>
    <cellStyle name="Normal 3 2 2 4 2 3" xfId="4674"/>
    <cellStyle name="Normal 3 2 2 4 2 3 2" xfId="4675"/>
    <cellStyle name="Normal 3 2 2 4 2 3 2 2" xfId="27923"/>
    <cellStyle name="Normal 3 2 2 4 2 3 3" xfId="27922"/>
    <cellStyle name="Normal 3 2 2 4 2 3_Sheet3" xfId="4676"/>
    <cellStyle name="Normal 3 2 2 4 2 4" xfId="4677"/>
    <cellStyle name="Normal 3 2 2 4 2 4 2" xfId="27925"/>
    <cellStyle name="Normal 3 2 2 4 2 4 3" xfId="27924"/>
    <cellStyle name="Normal 3 2 2 4 2 5" xfId="4678"/>
    <cellStyle name="Normal 3 2 2 4 2 5 2" xfId="27927"/>
    <cellStyle name="Normal 3 2 2 4 2 5 3" xfId="27926"/>
    <cellStyle name="Normal 3 2 2 4 2 6" xfId="4679"/>
    <cellStyle name="Normal 3 2 2 4 2 6 2" xfId="27928"/>
    <cellStyle name="Normal 3 2 2 4 2 7" xfId="27913"/>
    <cellStyle name="Normal 3 2 2 4 2_Sheet3" xfId="4680"/>
    <cellStyle name="Normal 3 2 2 4 3" xfId="4681"/>
    <cellStyle name="Normal 3 2 2 4 3 2" xfId="4682"/>
    <cellStyle name="Normal 3 2 2 4 3 2 2" xfId="4683"/>
    <cellStyle name="Normal 3 2 2 4 3 2 2 2" xfId="4684"/>
    <cellStyle name="Normal 3 2 2 4 3 2 2 2 2" xfId="27932"/>
    <cellStyle name="Normal 3 2 2 4 3 2 2 3" xfId="27931"/>
    <cellStyle name="Normal 3 2 2 4 3 2 2_Sheet3" xfId="4685"/>
    <cellStyle name="Normal 3 2 2 4 3 2 3" xfId="4686"/>
    <cellStyle name="Normal 3 2 2 4 3 2 3 2" xfId="27934"/>
    <cellStyle name="Normal 3 2 2 4 3 2 3 3" xfId="27933"/>
    <cellStyle name="Normal 3 2 2 4 3 2 4" xfId="4687"/>
    <cellStyle name="Normal 3 2 2 4 3 2 4 2" xfId="27936"/>
    <cellStyle name="Normal 3 2 2 4 3 2 4 3" xfId="27935"/>
    <cellStyle name="Normal 3 2 2 4 3 2 5" xfId="4688"/>
    <cellStyle name="Normal 3 2 2 4 3 2 5 2" xfId="27937"/>
    <cellStyle name="Normal 3 2 2 4 3 2 6" xfId="27930"/>
    <cellStyle name="Normal 3 2 2 4 3 2_Sheet3" xfId="4689"/>
    <cellStyle name="Normal 3 2 2 4 3 3" xfId="4690"/>
    <cellStyle name="Normal 3 2 2 4 3 3 2" xfId="4691"/>
    <cellStyle name="Normal 3 2 2 4 3 3 2 2" xfId="27939"/>
    <cellStyle name="Normal 3 2 2 4 3 3 3" xfId="27938"/>
    <cellStyle name="Normal 3 2 2 4 3 3_Sheet3" xfId="4692"/>
    <cellStyle name="Normal 3 2 2 4 3 4" xfId="4693"/>
    <cellStyle name="Normal 3 2 2 4 3 4 2" xfId="27941"/>
    <cellStyle name="Normal 3 2 2 4 3 4 3" xfId="27940"/>
    <cellStyle name="Normal 3 2 2 4 3 5" xfId="4694"/>
    <cellStyle name="Normal 3 2 2 4 3 5 2" xfId="27943"/>
    <cellStyle name="Normal 3 2 2 4 3 5 3" xfId="27942"/>
    <cellStyle name="Normal 3 2 2 4 3 6" xfId="4695"/>
    <cellStyle name="Normal 3 2 2 4 3 6 2" xfId="27944"/>
    <cellStyle name="Normal 3 2 2 4 3 7" xfId="27929"/>
    <cellStyle name="Normal 3 2 2 4 3_Sheet3" xfId="4696"/>
    <cellStyle name="Normal 3 2 2 4 4" xfId="4697"/>
    <cellStyle name="Normal 3 2 2 4 4 2" xfId="4698"/>
    <cellStyle name="Normal 3 2 2 4 4 2 2" xfId="4699"/>
    <cellStyle name="Normal 3 2 2 4 4 2 2 2" xfId="4700"/>
    <cellStyle name="Normal 3 2 2 4 4 2 2 2 2" xfId="27948"/>
    <cellStyle name="Normal 3 2 2 4 4 2 2 3" xfId="27947"/>
    <cellStyle name="Normal 3 2 2 4 4 2 2_Sheet3" xfId="4701"/>
    <cellStyle name="Normal 3 2 2 4 4 2 3" xfId="4702"/>
    <cellStyle name="Normal 3 2 2 4 4 2 3 2" xfId="27950"/>
    <cellStyle name="Normal 3 2 2 4 4 2 3 3" xfId="27949"/>
    <cellStyle name="Normal 3 2 2 4 4 2 4" xfId="4703"/>
    <cellStyle name="Normal 3 2 2 4 4 2 4 2" xfId="27952"/>
    <cellStyle name="Normal 3 2 2 4 4 2 4 3" xfId="27951"/>
    <cellStyle name="Normal 3 2 2 4 4 2 5" xfId="4704"/>
    <cellStyle name="Normal 3 2 2 4 4 2 5 2" xfId="27953"/>
    <cellStyle name="Normal 3 2 2 4 4 2 6" xfId="27946"/>
    <cellStyle name="Normal 3 2 2 4 4 2_Sheet3" xfId="4705"/>
    <cellStyle name="Normal 3 2 2 4 4 3" xfId="4706"/>
    <cellStyle name="Normal 3 2 2 4 4 3 2" xfId="4707"/>
    <cellStyle name="Normal 3 2 2 4 4 3 2 2" xfId="27955"/>
    <cellStyle name="Normal 3 2 2 4 4 3 3" xfId="27954"/>
    <cellStyle name="Normal 3 2 2 4 4 3_Sheet3" xfId="4708"/>
    <cellStyle name="Normal 3 2 2 4 4 4" xfId="4709"/>
    <cellStyle name="Normal 3 2 2 4 4 4 2" xfId="27957"/>
    <cellStyle name="Normal 3 2 2 4 4 4 3" xfId="27956"/>
    <cellStyle name="Normal 3 2 2 4 4 5" xfId="4710"/>
    <cellStyle name="Normal 3 2 2 4 4 5 2" xfId="27959"/>
    <cellStyle name="Normal 3 2 2 4 4 5 3" xfId="27958"/>
    <cellStyle name="Normal 3 2 2 4 4 6" xfId="4711"/>
    <cellStyle name="Normal 3 2 2 4 4 6 2" xfId="27960"/>
    <cellStyle name="Normal 3 2 2 4 4 7" xfId="27945"/>
    <cellStyle name="Normal 3 2 2 4 4_Sheet3" xfId="4712"/>
    <cellStyle name="Normal 3 2 2 4 5" xfId="4713"/>
    <cellStyle name="Normal 3 2 2 4 5 2" xfId="4714"/>
    <cellStyle name="Normal 3 2 2 4 5 2 2" xfId="4715"/>
    <cellStyle name="Normal 3 2 2 4 5 2 2 2" xfId="27963"/>
    <cellStyle name="Normal 3 2 2 4 5 2 3" xfId="27962"/>
    <cellStyle name="Normal 3 2 2 4 5 2_Sheet3" xfId="4716"/>
    <cellStyle name="Normal 3 2 2 4 5 3" xfId="4717"/>
    <cellStyle name="Normal 3 2 2 4 5 3 2" xfId="27965"/>
    <cellStyle name="Normal 3 2 2 4 5 3 3" xfId="27964"/>
    <cellStyle name="Normal 3 2 2 4 5 4" xfId="4718"/>
    <cellStyle name="Normal 3 2 2 4 5 4 2" xfId="27967"/>
    <cellStyle name="Normal 3 2 2 4 5 4 3" xfId="27966"/>
    <cellStyle name="Normal 3 2 2 4 5 5" xfId="4719"/>
    <cellStyle name="Normal 3 2 2 4 5 5 2" xfId="27968"/>
    <cellStyle name="Normal 3 2 2 4 5 6" xfId="27961"/>
    <cellStyle name="Normal 3 2 2 4 5_Sheet3" xfId="4720"/>
    <cellStyle name="Normal 3 2 2 4 6" xfId="4721"/>
    <cellStyle name="Normal 3 2 2 4 6 2" xfId="4722"/>
    <cellStyle name="Normal 3 2 2 4 6 2 2" xfId="27970"/>
    <cellStyle name="Normal 3 2 2 4 6 3" xfId="27969"/>
    <cellStyle name="Normal 3 2 2 4 6_Sheet3" xfId="4723"/>
    <cellStyle name="Normal 3 2 2 4 7" xfId="4724"/>
    <cellStyle name="Normal 3 2 2 4 7 2" xfId="27972"/>
    <cellStyle name="Normal 3 2 2 4 7 3" xfId="27971"/>
    <cellStyle name="Normal 3 2 2 4 8" xfId="4725"/>
    <cellStyle name="Normal 3 2 2 4 8 2" xfId="27974"/>
    <cellStyle name="Normal 3 2 2 4 8 3" xfId="27973"/>
    <cellStyle name="Normal 3 2 2 4 9" xfId="4726"/>
    <cellStyle name="Normal 3 2 2 4 9 2" xfId="27975"/>
    <cellStyle name="Normal 3 2 2 4_Sheet3" xfId="4727"/>
    <cellStyle name="Normal 3 2 2 5" xfId="4728"/>
    <cellStyle name="Normal 3 2 2 5 10" xfId="27976"/>
    <cellStyle name="Normal 3 2 2 5 2" xfId="4729"/>
    <cellStyle name="Normal 3 2 2 5 2 2" xfId="4730"/>
    <cellStyle name="Normal 3 2 2 5 2 2 2" xfId="4731"/>
    <cellStyle name="Normal 3 2 2 5 2 2 2 2" xfId="4732"/>
    <cellStyle name="Normal 3 2 2 5 2 2 2 2 2" xfId="27980"/>
    <cellStyle name="Normal 3 2 2 5 2 2 2 3" xfId="27979"/>
    <cellStyle name="Normal 3 2 2 5 2 2 2_Sheet3" xfId="4733"/>
    <cellStyle name="Normal 3 2 2 5 2 2 3" xfId="4734"/>
    <cellStyle name="Normal 3 2 2 5 2 2 3 2" xfId="27982"/>
    <cellStyle name="Normal 3 2 2 5 2 2 3 3" xfId="27981"/>
    <cellStyle name="Normal 3 2 2 5 2 2 4" xfId="4735"/>
    <cellStyle name="Normal 3 2 2 5 2 2 4 2" xfId="27984"/>
    <cellStyle name="Normal 3 2 2 5 2 2 4 3" xfId="27983"/>
    <cellStyle name="Normal 3 2 2 5 2 2 5" xfId="4736"/>
    <cellStyle name="Normal 3 2 2 5 2 2 5 2" xfId="27985"/>
    <cellStyle name="Normal 3 2 2 5 2 2 6" xfId="27978"/>
    <cellStyle name="Normal 3 2 2 5 2 2_Sheet3" xfId="4737"/>
    <cellStyle name="Normal 3 2 2 5 2 3" xfId="4738"/>
    <cellStyle name="Normal 3 2 2 5 2 3 2" xfId="4739"/>
    <cellStyle name="Normal 3 2 2 5 2 3 2 2" xfId="27987"/>
    <cellStyle name="Normal 3 2 2 5 2 3 3" xfId="27986"/>
    <cellStyle name="Normal 3 2 2 5 2 3_Sheet3" xfId="4740"/>
    <cellStyle name="Normal 3 2 2 5 2 4" xfId="4741"/>
    <cellStyle name="Normal 3 2 2 5 2 4 2" xfId="27989"/>
    <cellStyle name="Normal 3 2 2 5 2 4 3" xfId="27988"/>
    <cellStyle name="Normal 3 2 2 5 2 5" xfId="4742"/>
    <cellStyle name="Normal 3 2 2 5 2 5 2" xfId="27991"/>
    <cellStyle name="Normal 3 2 2 5 2 5 3" xfId="27990"/>
    <cellStyle name="Normal 3 2 2 5 2 6" xfId="4743"/>
    <cellStyle name="Normal 3 2 2 5 2 6 2" xfId="27992"/>
    <cellStyle name="Normal 3 2 2 5 2 7" xfId="27977"/>
    <cellStyle name="Normal 3 2 2 5 2_Sheet3" xfId="4744"/>
    <cellStyle name="Normal 3 2 2 5 3" xfId="4745"/>
    <cellStyle name="Normal 3 2 2 5 3 2" xfId="4746"/>
    <cellStyle name="Normal 3 2 2 5 3 2 2" xfId="4747"/>
    <cellStyle name="Normal 3 2 2 5 3 2 2 2" xfId="4748"/>
    <cellStyle name="Normal 3 2 2 5 3 2 2 2 2" xfId="27996"/>
    <cellStyle name="Normal 3 2 2 5 3 2 2 3" xfId="27995"/>
    <cellStyle name="Normal 3 2 2 5 3 2 2_Sheet3" xfId="4749"/>
    <cellStyle name="Normal 3 2 2 5 3 2 3" xfId="4750"/>
    <cellStyle name="Normal 3 2 2 5 3 2 3 2" xfId="27998"/>
    <cellStyle name="Normal 3 2 2 5 3 2 3 3" xfId="27997"/>
    <cellStyle name="Normal 3 2 2 5 3 2 4" xfId="4751"/>
    <cellStyle name="Normal 3 2 2 5 3 2 4 2" xfId="28000"/>
    <cellStyle name="Normal 3 2 2 5 3 2 4 3" xfId="27999"/>
    <cellStyle name="Normal 3 2 2 5 3 2 5" xfId="4752"/>
    <cellStyle name="Normal 3 2 2 5 3 2 5 2" xfId="28001"/>
    <cellStyle name="Normal 3 2 2 5 3 2 6" xfId="27994"/>
    <cellStyle name="Normal 3 2 2 5 3 2_Sheet3" xfId="4753"/>
    <cellStyle name="Normal 3 2 2 5 3 3" xfId="4754"/>
    <cellStyle name="Normal 3 2 2 5 3 3 2" xfId="4755"/>
    <cellStyle name="Normal 3 2 2 5 3 3 2 2" xfId="28003"/>
    <cellStyle name="Normal 3 2 2 5 3 3 3" xfId="28002"/>
    <cellStyle name="Normal 3 2 2 5 3 3_Sheet3" xfId="4756"/>
    <cellStyle name="Normal 3 2 2 5 3 4" xfId="4757"/>
    <cellStyle name="Normal 3 2 2 5 3 4 2" xfId="28005"/>
    <cellStyle name="Normal 3 2 2 5 3 4 3" xfId="28004"/>
    <cellStyle name="Normal 3 2 2 5 3 5" xfId="4758"/>
    <cellStyle name="Normal 3 2 2 5 3 5 2" xfId="28007"/>
    <cellStyle name="Normal 3 2 2 5 3 5 3" xfId="28006"/>
    <cellStyle name="Normal 3 2 2 5 3 6" xfId="4759"/>
    <cellStyle name="Normal 3 2 2 5 3 6 2" xfId="28008"/>
    <cellStyle name="Normal 3 2 2 5 3 7" xfId="27993"/>
    <cellStyle name="Normal 3 2 2 5 3_Sheet3" xfId="4760"/>
    <cellStyle name="Normal 3 2 2 5 4" xfId="4761"/>
    <cellStyle name="Normal 3 2 2 5 4 2" xfId="4762"/>
    <cellStyle name="Normal 3 2 2 5 4 2 2" xfId="4763"/>
    <cellStyle name="Normal 3 2 2 5 4 2 2 2" xfId="4764"/>
    <cellStyle name="Normal 3 2 2 5 4 2 2 2 2" xfId="28012"/>
    <cellStyle name="Normal 3 2 2 5 4 2 2 3" xfId="28011"/>
    <cellStyle name="Normal 3 2 2 5 4 2 2_Sheet3" xfId="4765"/>
    <cellStyle name="Normal 3 2 2 5 4 2 3" xfId="4766"/>
    <cellStyle name="Normal 3 2 2 5 4 2 3 2" xfId="28014"/>
    <cellStyle name="Normal 3 2 2 5 4 2 3 3" xfId="28013"/>
    <cellStyle name="Normal 3 2 2 5 4 2 4" xfId="4767"/>
    <cellStyle name="Normal 3 2 2 5 4 2 4 2" xfId="28016"/>
    <cellStyle name="Normal 3 2 2 5 4 2 4 3" xfId="28015"/>
    <cellStyle name="Normal 3 2 2 5 4 2 5" xfId="4768"/>
    <cellStyle name="Normal 3 2 2 5 4 2 5 2" xfId="28017"/>
    <cellStyle name="Normal 3 2 2 5 4 2 6" xfId="28010"/>
    <cellStyle name="Normal 3 2 2 5 4 2_Sheet3" xfId="4769"/>
    <cellStyle name="Normal 3 2 2 5 4 3" xfId="4770"/>
    <cellStyle name="Normal 3 2 2 5 4 3 2" xfId="4771"/>
    <cellStyle name="Normal 3 2 2 5 4 3 2 2" xfId="28019"/>
    <cellStyle name="Normal 3 2 2 5 4 3 3" xfId="28018"/>
    <cellStyle name="Normal 3 2 2 5 4 3_Sheet3" xfId="4772"/>
    <cellStyle name="Normal 3 2 2 5 4 4" xfId="4773"/>
    <cellStyle name="Normal 3 2 2 5 4 4 2" xfId="28021"/>
    <cellStyle name="Normal 3 2 2 5 4 4 3" xfId="28020"/>
    <cellStyle name="Normal 3 2 2 5 4 5" xfId="4774"/>
    <cellStyle name="Normal 3 2 2 5 4 5 2" xfId="28023"/>
    <cellStyle name="Normal 3 2 2 5 4 5 3" xfId="28022"/>
    <cellStyle name="Normal 3 2 2 5 4 6" xfId="4775"/>
    <cellStyle name="Normal 3 2 2 5 4 6 2" xfId="28024"/>
    <cellStyle name="Normal 3 2 2 5 4 7" xfId="28009"/>
    <cellStyle name="Normal 3 2 2 5 4_Sheet3" xfId="4776"/>
    <cellStyle name="Normal 3 2 2 5 5" xfId="4777"/>
    <cellStyle name="Normal 3 2 2 5 5 2" xfId="4778"/>
    <cellStyle name="Normal 3 2 2 5 5 2 2" xfId="4779"/>
    <cellStyle name="Normal 3 2 2 5 5 2 2 2" xfId="28027"/>
    <cellStyle name="Normal 3 2 2 5 5 2 3" xfId="28026"/>
    <cellStyle name="Normal 3 2 2 5 5 2_Sheet3" xfId="4780"/>
    <cellStyle name="Normal 3 2 2 5 5 3" xfId="4781"/>
    <cellStyle name="Normal 3 2 2 5 5 3 2" xfId="28029"/>
    <cellStyle name="Normal 3 2 2 5 5 3 3" xfId="28028"/>
    <cellStyle name="Normal 3 2 2 5 5 4" xfId="4782"/>
    <cellStyle name="Normal 3 2 2 5 5 4 2" xfId="28031"/>
    <cellStyle name="Normal 3 2 2 5 5 4 3" xfId="28030"/>
    <cellStyle name="Normal 3 2 2 5 5 5" xfId="4783"/>
    <cellStyle name="Normal 3 2 2 5 5 5 2" xfId="28032"/>
    <cellStyle name="Normal 3 2 2 5 5 6" xfId="28025"/>
    <cellStyle name="Normal 3 2 2 5 5_Sheet3" xfId="4784"/>
    <cellStyle name="Normal 3 2 2 5 6" xfId="4785"/>
    <cellStyle name="Normal 3 2 2 5 6 2" xfId="4786"/>
    <cellStyle name="Normal 3 2 2 5 6 2 2" xfId="28034"/>
    <cellStyle name="Normal 3 2 2 5 6 3" xfId="28033"/>
    <cellStyle name="Normal 3 2 2 5 6_Sheet3" xfId="4787"/>
    <cellStyle name="Normal 3 2 2 5 7" xfId="4788"/>
    <cellStyle name="Normal 3 2 2 5 7 2" xfId="28036"/>
    <cellStyle name="Normal 3 2 2 5 7 3" xfId="28035"/>
    <cellStyle name="Normal 3 2 2 5 8" xfId="4789"/>
    <cellStyle name="Normal 3 2 2 5 8 2" xfId="28038"/>
    <cellStyle name="Normal 3 2 2 5 8 3" xfId="28037"/>
    <cellStyle name="Normal 3 2 2 5 9" xfId="4790"/>
    <cellStyle name="Normal 3 2 2 5 9 2" xfId="28039"/>
    <cellStyle name="Normal 3 2 2 5_Sheet3" xfId="4791"/>
    <cellStyle name="Normal 3 2 2 6" xfId="4792"/>
    <cellStyle name="Normal 3 2 2 6 10" xfId="28040"/>
    <cellStyle name="Normal 3 2 2 6 2" xfId="4793"/>
    <cellStyle name="Normal 3 2 2 6 2 2" xfId="4794"/>
    <cellStyle name="Normal 3 2 2 6 2 2 2" xfId="4795"/>
    <cellStyle name="Normal 3 2 2 6 2 2 2 2" xfId="4796"/>
    <cellStyle name="Normal 3 2 2 6 2 2 2 2 2" xfId="28044"/>
    <cellStyle name="Normal 3 2 2 6 2 2 2 3" xfId="28043"/>
    <cellStyle name="Normal 3 2 2 6 2 2 2_Sheet3" xfId="4797"/>
    <cellStyle name="Normal 3 2 2 6 2 2 3" xfId="4798"/>
    <cellStyle name="Normal 3 2 2 6 2 2 3 2" xfId="28046"/>
    <cellStyle name="Normal 3 2 2 6 2 2 3 3" xfId="28045"/>
    <cellStyle name="Normal 3 2 2 6 2 2 4" xfId="4799"/>
    <cellStyle name="Normal 3 2 2 6 2 2 4 2" xfId="28048"/>
    <cellStyle name="Normal 3 2 2 6 2 2 4 3" xfId="28047"/>
    <cellStyle name="Normal 3 2 2 6 2 2 5" xfId="4800"/>
    <cellStyle name="Normal 3 2 2 6 2 2 5 2" xfId="28049"/>
    <cellStyle name="Normal 3 2 2 6 2 2 6" xfId="28042"/>
    <cellStyle name="Normal 3 2 2 6 2 2_Sheet3" xfId="4801"/>
    <cellStyle name="Normal 3 2 2 6 2 3" xfId="4802"/>
    <cellStyle name="Normal 3 2 2 6 2 3 2" xfId="4803"/>
    <cellStyle name="Normal 3 2 2 6 2 3 2 2" xfId="28051"/>
    <cellStyle name="Normal 3 2 2 6 2 3 3" xfId="28050"/>
    <cellStyle name="Normal 3 2 2 6 2 3_Sheet3" xfId="4804"/>
    <cellStyle name="Normal 3 2 2 6 2 4" xfId="4805"/>
    <cellStyle name="Normal 3 2 2 6 2 4 2" xfId="28053"/>
    <cellStyle name="Normal 3 2 2 6 2 4 3" xfId="28052"/>
    <cellStyle name="Normal 3 2 2 6 2 5" xfId="4806"/>
    <cellStyle name="Normal 3 2 2 6 2 5 2" xfId="28055"/>
    <cellStyle name="Normal 3 2 2 6 2 5 3" xfId="28054"/>
    <cellStyle name="Normal 3 2 2 6 2 6" xfId="4807"/>
    <cellStyle name="Normal 3 2 2 6 2 6 2" xfId="28056"/>
    <cellStyle name="Normal 3 2 2 6 2 7" xfId="28041"/>
    <cellStyle name="Normal 3 2 2 6 2_Sheet3" xfId="4808"/>
    <cellStyle name="Normal 3 2 2 6 3" xfId="4809"/>
    <cellStyle name="Normal 3 2 2 6 3 2" xfId="4810"/>
    <cellStyle name="Normal 3 2 2 6 3 2 2" xfId="4811"/>
    <cellStyle name="Normal 3 2 2 6 3 2 2 2" xfId="4812"/>
    <cellStyle name="Normal 3 2 2 6 3 2 2 2 2" xfId="28060"/>
    <cellStyle name="Normal 3 2 2 6 3 2 2 3" xfId="28059"/>
    <cellStyle name="Normal 3 2 2 6 3 2 2_Sheet3" xfId="4813"/>
    <cellStyle name="Normal 3 2 2 6 3 2 3" xfId="4814"/>
    <cellStyle name="Normal 3 2 2 6 3 2 3 2" xfId="28062"/>
    <cellStyle name="Normal 3 2 2 6 3 2 3 3" xfId="28061"/>
    <cellStyle name="Normal 3 2 2 6 3 2 4" xfId="4815"/>
    <cellStyle name="Normal 3 2 2 6 3 2 4 2" xfId="28064"/>
    <cellStyle name="Normal 3 2 2 6 3 2 4 3" xfId="28063"/>
    <cellStyle name="Normal 3 2 2 6 3 2 5" xfId="4816"/>
    <cellStyle name="Normal 3 2 2 6 3 2 5 2" xfId="28065"/>
    <cellStyle name="Normal 3 2 2 6 3 2 6" xfId="28058"/>
    <cellStyle name="Normal 3 2 2 6 3 2_Sheet3" xfId="4817"/>
    <cellStyle name="Normal 3 2 2 6 3 3" xfId="4818"/>
    <cellStyle name="Normal 3 2 2 6 3 3 2" xfId="4819"/>
    <cellStyle name="Normal 3 2 2 6 3 3 2 2" xfId="28067"/>
    <cellStyle name="Normal 3 2 2 6 3 3 3" xfId="28066"/>
    <cellStyle name="Normal 3 2 2 6 3 3_Sheet3" xfId="4820"/>
    <cellStyle name="Normal 3 2 2 6 3 4" xfId="4821"/>
    <cellStyle name="Normal 3 2 2 6 3 4 2" xfId="28069"/>
    <cellStyle name="Normal 3 2 2 6 3 4 3" xfId="28068"/>
    <cellStyle name="Normal 3 2 2 6 3 5" xfId="4822"/>
    <cellStyle name="Normal 3 2 2 6 3 5 2" xfId="28071"/>
    <cellStyle name="Normal 3 2 2 6 3 5 3" xfId="28070"/>
    <cellStyle name="Normal 3 2 2 6 3 6" xfId="4823"/>
    <cellStyle name="Normal 3 2 2 6 3 6 2" xfId="28072"/>
    <cellStyle name="Normal 3 2 2 6 3 7" xfId="28057"/>
    <cellStyle name="Normal 3 2 2 6 3_Sheet3" xfId="4824"/>
    <cellStyle name="Normal 3 2 2 6 4" xfId="4825"/>
    <cellStyle name="Normal 3 2 2 6 4 2" xfId="4826"/>
    <cellStyle name="Normal 3 2 2 6 4 2 2" xfId="4827"/>
    <cellStyle name="Normal 3 2 2 6 4 2 2 2" xfId="4828"/>
    <cellStyle name="Normal 3 2 2 6 4 2 2 2 2" xfId="28076"/>
    <cellStyle name="Normal 3 2 2 6 4 2 2 3" xfId="28075"/>
    <cellStyle name="Normal 3 2 2 6 4 2 2_Sheet3" xfId="4829"/>
    <cellStyle name="Normal 3 2 2 6 4 2 3" xfId="4830"/>
    <cellStyle name="Normal 3 2 2 6 4 2 3 2" xfId="28078"/>
    <cellStyle name="Normal 3 2 2 6 4 2 3 3" xfId="28077"/>
    <cellStyle name="Normal 3 2 2 6 4 2 4" xfId="4831"/>
    <cellStyle name="Normal 3 2 2 6 4 2 4 2" xfId="28080"/>
    <cellStyle name="Normal 3 2 2 6 4 2 4 3" xfId="28079"/>
    <cellStyle name="Normal 3 2 2 6 4 2 5" xfId="4832"/>
    <cellStyle name="Normal 3 2 2 6 4 2 5 2" xfId="28081"/>
    <cellStyle name="Normal 3 2 2 6 4 2 6" xfId="28074"/>
    <cellStyle name="Normal 3 2 2 6 4 2_Sheet3" xfId="4833"/>
    <cellStyle name="Normal 3 2 2 6 4 3" xfId="4834"/>
    <cellStyle name="Normal 3 2 2 6 4 3 2" xfId="4835"/>
    <cellStyle name="Normal 3 2 2 6 4 3 2 2" xfId="28083"/>
    <cellStyle name="Normal 3 2 2 6 4 3 3" xfId="28082"/>
    <cellStyle name="Normal 3 2 2 6 4 3_Sheet3" xfId="4836"/>
    <cellStyle name="Normal 3 2 2 6 4 4" xfId="4837"/>
    <cellStyle name="Normal 3 2 2 6 4 4 2" xfId="28085"/>
    <cellStyle name="Normal 3 2 2 6 4 4 3" xfId="28084"/>
    <cellStyle name="Normal 3 2 2 6 4 5" xfId="4838"/>
    <cellStyle name="Normal 3 2 2 6 4 5 2" xfId="28087"/>
    <cellStyle name="Normal 3 2 2 6 4 5 3" xfId="28086"/>
    <cellStyle name="Normal 3 2 2 6 4 6" xfId="4839"/>
    <cellStyle name="Normal 3 2 2 6 4 6 2" xfId="28088"/>
    <cellStyle name="Normal 3 2 2 6 4 7" xfId="28073"/>
    <cellStyle name="Normal 3 2 2 6 4_Sheet3" xfId="4840"/>
    <cellStyle name="Normal 3 2 2 6 5" xfId="4841"/>
    <cellStyle name="Normal 3 2 2 6 5 2" xfId="4842"/>
    <cellStyle name="Normal 3 2 2 6 5 2 2" xfId="4843"/>
    <cellStyle name="Normal 3 2 2 6 5 2 2 2" xfId="28091"/>
    <cellStyle name="Normal 3 2 2 6 5 2 3" xfId="28090"/>
    <cellStyle name="Normal 3 2 2 6 5 2_Sheet3" xfId="4844"/>
    <cellStyle name="Normal 3 2 2 6 5 3" xfId="4845"/>
    <cellStyle name="Normal 3 2 2 6 5 3 2" xfId="28093"/>
    <cellStyle name="Normal 3 2 2 6 5 3 3" xfId="28092"/>
    <cellStyle name="Normal 3 2 2 6 5 4" xfId="4846"/>
    <cellStyle name="Normal 3 2 2 6 5 4 2" xfId="28095"/>
    <cellStyle name="Normal 3 2 2 6 5 4 3" xfId="28094"/>
    <cellStyle name="Normal 3 2 2 6 5 5" xfId="4847"/>
    <cellStyle name="Normal 3 2 2 6 5 5 2" xfId="28096"/>
    <cellStyle name="Normal 3 2 2 6 5 6" xfId="28089"/>
    <cellStyle name="Normal 3 2 2 6 5_Sheet3" xfId="4848"/>
    <cellStyle name="Normal 3 2 2 6 6" xfId="4849"/>
    <cellStyle name="Normal 3 2 2 6 6 2" xfId="4850"/>
    <cellStyle name="Normal 3 2 2 6 6 2 2" xfId="28098"/>
    <cellStyle name="Normal 3 2 2 6 6 3" xfId="28097"/>
    <cellStyle name="Normal 3 2 2 6 6_Sheet3" xfId="4851"/>
    <cellStyle name="Normal 3 2 2 6 7" xfId="4852"/>
    <cellStyle name="Normal 3 2 2 6 7 2" xfId="28100"/>
    <cellStyle name="Normal 3 2 2 6 7 3" xfId="28099"/>
    <cellStyle name="Normal 3 2 2 6 8" xfId="4853"/>
    <cellStyle name="Normal 3 2 2 6 8 2" xfId="28102"/>
    <cellStyle name="Normal 3 2 2 6 8 3" xfId="28101"/>
    <cellStyle name="Normal 3 2 2 6 9" xfId="4854"/>
    <cellStyle name="Normal 3 2 2 6 9 2" xfId="28103"/>
    <cellStyle name="Normal 3 2 2 6_Sheet3" xfId="4855"/>
    <cellStyle name="Normal 3 2 2 7" xfId="4856"/>
    <cellStyle name="Normal 3 2 2 7 2" xfId="4857"/>
    <cellStyle name="Normal 3 2 2 7 2 2" xfId="4858"/>
    <cellStyle name="Normal 3 2 2 7 2 2 2" xfId="4859"/>
    <cellStyle name="Normal 3 2 2 7 2 2 2 2" xfId="28107"/>
    <cellStyle name="Normal 3 2 2 7 2 2 3" xfId="28106"/>
    <cellStyle name="Normal 3 2 2 7 2 2_Sheet3" xfId="4860"/>
    <cellStyle name="Normal 3 2 2 7 2 3" xfId="4861"/>
    <cellStyle name="Normal 3 2 2 7 2 3 2" xfId="28109"/>
    <cellStyle name="Normal 3 2 2 7 2 3 3" xfId="28108"/>
    <cellStyle name="Normal 3 2 2 7 2 4" xfId="4862"/>
    <cellStyle name="Normal 3 2 2 7 2 4 2" xfId="28111"/>
    <cellStyle name="Normal 3 2 2 7 2 4 3" xfId="28110"/>
    <cellStyle name="Normal 3 2 2 7 2 5" xfId="4863"/>
    <cellStyle name="Normal 3 2 2 7 2 5 2" xfId="28112"/>
    <cellStyle name="Normal 3 2 2 7 2 6" xfId="28105"/>
    <cellStyle name="Normal 3 2 2 7 2_Sheet3" xfId="4864"/>
    <cellStyle name="Normal 3 2 2 7 3" xfId="4865"/>
    <cellStyle name="Normal 3 2 2 7 3 2" xfId="4866"/>
    <cellStyle name="Normal 3 2 2 7 3 2 2" xfId="28114"/>
    <cellStyle name="Normal 3 2 2 7 3 3" xfId="28113"/>
    <cellStyle name="Normal 3 2 2 7 3_Sheet3" xfId="4867"/>
    <cellStyle name="Normal 3 2 2 7 4" xfId="4868"/>
    <cellStyle name="Normal 3 2 2 7 4 2" xfId="28116"/>
    <cellStyle name="Normal 3 2 2 7 4 3" xfId="28115"/>
    <cellStyle name="Normal 3 2 2 7 5" xfId="4869"/>
    <cellStyle name="Normal 3 2 2 7 5 2" xfId="28118"/>
    <cellStyle name="Normal 3 2 2 7 5 3" xfId="28117"/>
    <cellStyle name="Normal 3 2 2 7 6" xfId="4870"/>
    <cellStyle name="Normal 3 2 2 7 6 2" xfId="28119"/>
    <cellStyle name="Normal 3 2 2 7 7" xfId="28104"/>
    <cellStyle name="Normal 3 2 2 7_Sheet3" xfId="4871"/>
    <cellStyle name="Normal 3 2 2 8" xfId="4872"/>
    <cellStyle name="Normal 3 2 2 8 2" xfId="4873"/>
    <cellStyle name="Normal 3 2 2 8 2 2" xfId="4874"/>
    <cellStyle name="Normal 3 2 2 8 2 2 2" xfId="4875"/>
    <cellStyle name="Normal 3 2 2 8 2 2 2 2" xfId="28123"/>
    <cellStyle name="Normal 3 2 2 8 2 2 3" xfId="28122"/>
    <cellStyle name="Normal 3 2 2 8 2 2_Sheet3" xfId="4876"/>
    <cellStyle name="Normal 3 2 2 8 2 3" xfId="4877"/>
    <cellStyle name="Normal 3 2 2 8 2 3 2" xfId="28125"/>
    <cellStyle name="Normal 3 2 2 8 2 3 3" xfId="28124"/>
    <cellStyle name="Normal 3 2 2 8 2 4" xfId="4878"/>
    <cellStyle name="Normal 3 2 2 8 2 4 2" xfId="28127"/>
    <cellStyle name="Normal 3 2 2 8 2 4 3" xfId="28126"/>
    <cellStyle name="Normal 3 2 2 8 2 5" xfId="4879"/>
    <cellStyle name="Normal 3 2 2 8 2 5 2" xfId="28128"/>
    <cellStyle name="Normal 3 2 2 8 2 6" xfId="28121"/>
    <cellStyle name="Normal 3 2 2 8 2_Sheet3" xfId="4880"/>
    <cellStyle name="Normal 3 2 2 8 3" xfId="4881"/>
    <cellStyle name="Normal 3 2 2 8 3 2" xfId="4882"/>
    <cellStyle name="Normal 3 2 2 8 3 2 2" xfId="28130"/>
    <cellStyle name="Normal 3 2 2 8 3 3" xfId="28129"/>
    <cellStyle name="Normal 3 2 2 8 3_Sheet3" xfId="4883"/>
    <cellStyle name="Normal 3 2 2 8 4" xfId="4884"/>
    <cellStyle name="Normal 3 2 2 8 4 2" xfId="28132"/>
    <cellStyle name="Normal 3 2 2 8 4 3" xfId="28131"/>
    <cellStyle name="Normal 3 2 2 8 5" xfId="4885"/>
    <cellStyle name="Normal 3 2 2 8 5 2" xfId="28134"/>
    <cellStyle name="Normal 3 2 2 8 5 3" xfId="28133"/>
    <cellStyle name="Normal 3 2 2 8 6" xfId="4886"/>
    <cellStyle name="Normal 3 2 2 8 6 2" xfId="28135"/>
    <cellStyle name="Normal 3 2 2 8 7" xfId="28120"/>
    <cellStyle name="Normal 3 2 2 8_Sheet3" xfId="4887"/>
    <cellStyle name="Normal 3 2 2 9" xfId="4888"/>
    <cellStyle name="Normal 3 2 2 9 2" xfId="4889"/>
    <cellStyle name="Normal 3 2 2 9 2 2" xfId="4890"/>
    <cellStyle name="Normal 3 2 2 9 2 2 2" xfId="4891"/>
    <cellStyle name="Normal 3 2 2 9 2 2 2 2" xfId="28139"/>
    <cellStyle name="Normal 3 2 2 9 2 2 3" xfId="28138"/>
    <cellStyle name="Normal 3 2 2 9 2 2_Sheet3" xfId="4892"/>
    <cellStyle name="Normal 3 2 2 9 2 3" xfId="4893"/>
    <cellStyle name="Normal 3 2 2 9 2 3 2" xfId="28141"/>
    <cellStyle name="Normal 3 2 2 9 2 3 3" xfId="28140"/>
    <cellStyle name="Normal 3 2 2 9 2 4" xfId="4894"/>
    <cellStyle name="Normal 3 2 2 9 2 4 2" xfId="28143"/>
    <cellStyle name="Normal 3 2 2 9 2 4 3" xfId="28142"/>
    <cellStyle name="Normal 3 2 2 9 2 5" xfId="4895"/>
    <cellStyle name="Normal 3 2 2 9 2 5 2" xfId="28144"/>
    <cellStyle name="Normal 3 2 2 9 2 6" xfId="28137"/>
    <cellStyle name="Normal 3 2 2 9 2_Sheet3" xfId="4896"/>
    <cellStyle name="Normal 3 2 2 9 3" xfId="4897"/>
    <cellStyle name="Normal 3 2 2 9 3 2" xfId="4898"/>
    <cellStyle name="Normal 3 2 2 9 3 2 2" xfId="28146"/>
    <cellStyle name="Normal 3 2 2 9 3 3" xfId="28145"/>
    <cellStyle name="Normal 3 2 2 9 3_Sheet3" xfId="4899"/>
    <cellStyle name="Normal 3 2 2 9 4" xfId="4900"/>
    <cellStyle name="Normal 3 2 2 9 4 2" xfId="28148"/>
    <cellStyle name="Normal 3 2 2 9 4 3" xfId="28147"/>
    <cellStyle name="Normal 3 2 2 9 5" xfId="4901"/>
    <cellStyle name="Normal 3 2 2 9 5 2" xfId="28150"/>
    <cellStyle name="Normal 3 2 2 9 5 3" xfId="28149"/>
    <cellStyle name="Normal 3 2 2 9 6" xfId="4902"/>
    <cellStyle name="Normal 3 2 2 9 6 2" xfId="28151"/>
    <cellStyle name="Normal 3 2 2 9 7" xfId="28136"/>
    <cellStyle name="Normal 3 2 2 9_Sheet3" xfId="4903"/>
    <cellStyle name="Normal 3 2 2_Sheet3" xfId="4904"/>
    <cellStyle name="Normal 3 2 20" xfId="4905"/>
    <cellStyle name="Normal 3 2 20 2" xfId="28152"/>
    <cellStyle name="Normal 3 2 21" xfId="27513"/>
    <cellStyle name="Normal 3 2 3" xfId="4906"/>
    <cellStyle name="Normal 3 2 3 10" xfId="28153"/>
    <cellStyle name="Normal 3 2 3 2" xfId="4907"/>
    <cellStyle name="Normal 3 2 3 2 2" xfId="4908"/>
    <cellStyle name="Normal 3 2 3 2 2 2" xfId="4909"/>
    <cellStyle name="Normal 3 2 3 2 2 2 2" xfId="4910"/>
    <cellStyle name="Normal 3 2 3 2 2 2 2 2" xfId="28157"/>
    <cellStyle name="Normal 3 2 3 2 2 2 3" xfId="28156"/>
    <cellStyle name="Normal 3 2 3 2 2 2_Sheet3" xfId="4911"/>
    <cellStyle name="Normal 3 2 3 2 2 3" xfId="4912"/>
    <cellStyle name="Normal 3 2 3 2 2 3 2" xfId="28159"/>
    <cellStyle name="Normal 3 2 3 2 2 3 3" xfId="28158"/>
    <cellStyle name="Normal 3 2 3 2 2 4" xfId="4913"/>
    <cellStyle name="Normal 3 2 3 2 2 4 2" xfId="28161"/>
    <cellStyle name="Normal 3 2 3 2 2 4 3" xfId="28160"/>
    <cellStyle name="Normal 3 2 3 2 2 5" xfId="4914"/>
    <cellStyle name="Normal 3 2 3 2 2 5 2" xfId="28162"/>
    <cellStyle name="Normal 3 2 3 2 2 6" xfId="28155"/>
    <cellStyle name="Normal 3 2 3 2 2_Sheet3" xfId="4915"/>
    <cellStyle name="Normal 3 2 3 2 3" xfId="4916"/>
    <cellStyle name="Normal 3 2 3 2 3 2" xfId="4917"/>
    <cellStyle name="Normal 3 2 3 2 3 2 2" xfId="28164"/>
    <cellStyle name="Normal 3 2 3 2 3 3" xfId="28163"/>
    <cellStyle name="Normal 3 2 3 2 3_Sheet3" xfId="4918"/>
    <cellStyle name="Normal 3 2 3 2 4" xfId="4919"/>
    <cellStyle name="Normal 3 2 3 2 4 2" xfId="28166"/>
    <cellStyle name="Normal 3 2 3 2 4 3" xfId="28165"/>
    <cellStyle name="Normal 3 2 3 2 5" xfId="4920"/>
    <cellStyle name="Normal 3 2 3 2 5 2" xfId="28168"/>
    <cellStyle name="Normal 3 2 3 2 5 3" xfId="28167"/>
    <cellStyle name="Normal 3 2 3 2 6" xfId="4921"/>
    <cellStyle name="Normal 3 2 3 2 6 2" xfId="28169"/>
    <cellStyle name="Normal 3 2 3 2 7" xfId="28154"/>
    <cellStyle name="Normal 3 2 3 2_Sheet3" xfId="4922"/>
    <cellStyle name="Normal 3 2 3 3" xfId="4923"/>
    <cellStyle name="Normal 3 2 3 3 2" xfId="4924"/>
    <cellStyle name="Normal 3 2 3 3 2 2" xfId="4925"/>
    <cellStyle name="Normal 3 2 3 3 2 2 2" xfId="4926"/>
    <cellStyle name="Normal 3 2 3 3 2 2 2 2" xfId="28173"/>
    <cellStyle name="Normal 3 2 3 3 2 2 3" xfId="28172"/>
    <cellStyle name="Normal 3 2 3 3 2 2_Sheet3" xfId="4927"/>
    <cellStyle name="Normal 3 2 3 3 2 3" xfId="4928"/>
    <cellStyle name="Normal 3 2 3 3 2 3 2" xfId="28175"/>
    <cellStyle name="Normal 3 2 3 3 2 3 3" xfId="28174"/>
    <cellStyle name="Normal 3 2 3 3 2 4" xfId="4929"/>
    <cellStyle name="Normal 3 2 3 3 2 4 2" xfId="28177"/>
    <cellStyle name="Normal 3 2 3 3 2 4 3" xfId="28176"/>
    <cellStyle name="Normal 3 2 3 3 2 5" xfId="4930"/>
    <cellStyle name="Normal 3 2 3 3 2 5 2" xfId="28178"/>
    <cellStyle name="Normal 3 2 3 3 2 6" xfId="28171"/>
    <cellStyle name="Normal 3 2 3 3 2_Sheet3" xfId="4931"/>
    <cellStyle name="Normal 3 2 3 3 3" xfId="4932"/>
    <cellStyle name="Normal 3 2 3 3 3 2" xfId="4933"/>
    <cellStyle name="Normal 3 2 3 3 3 2 2" xfId="28180"/>
    <cellStyle name="Normal 3 2 3 3 3 3" xfId="28179"/>
    <cellStyle name="Normal 3 2 3 3 3_Sheet3" xfId="4934"/>
    <cellStyle name="Normal 3 2 3 3 4" xfId="4935"/>
    <cellStyle name="Normal 3 2 3 3 4 2" xfId="28182"/>
    <cellStyle name="Normal 3 2 3 3 4 3" xfId="28181"/>
    <cellStyle name="Normal 3 2 3 3 5" xfId="4936"/>
    <cellStyle name="Normal 3 2 3 3 5 2" xfId="28184"/>
    <cellStyle name="Normal 3 2 3 3 5 3" xfId="28183"/>
    <cellStyle name="Normal 3 2 3 3 6" xfId="4937"/>
    <cellStyle name="Normal 3 2 3 3 6 2" xfId="28185"/>
    <cellStyle name="Normal 3 2 3 3 7" xfId="28170"/>
    <cellStyle name="Normal 3 2 3 3_Sheet3" xfId="4938"/>
    <cellStyle name="Normal 3 2 3 4" xfId="4939"/>
    <cellStyle name="Normal 3 2 3 4 2" xfId="4940"/>
    <cellStyle name="Normal 3 2 3 4 2 2" xfId="4941"/>
    <cellStyle name="Normal 3 2 3 4 2 2 2" xfId="4942"/>
    <cellStyle name="Normal 3 2 3 4 2 2 2 2" xfId="28189"/>
    <cellStyle name="Normal 3 2 3 4 2 2 3" xfId="28188"/>
    <cellStyle name="Normal 3 2 3 4 2 2_Sheet3" xfId="4943"/>
    <cellStyle name="Normal 3 2 3 4 2 3" xfId="4944"/>
    <cellStyle name="Normal 3 2 3 4 2 3 2" xfId="28191"/>
    <cellStyle name="Normal 3 2 3 4 2 3 3" xfId="28190"/>
    <cellStyle name="Normal 3 2 3 4 2 4" xfId="4945"/>
    <cellStyle name="Normal 3 2 3 4 2 4 2" xfId="28193"/>
    <cellStyle name="Normal 3 2 3 4 2 4 3" xfId="28192"/>
    <cellStyle name="Normal 3 2 3 4 2 5" xfId="4946"/>
    <cellStyle name="Normal 3 2 3 4 2 5 2" xfId="28194"/>
    <cellStyle name="Normal 3 2 3 4 2 6" xfId="28187"/>
    <cellStyle name="Normal 3 2 3 4 2_Sheet3" xfId="4947"/>
    <cellStyle name="Normal 3 2 3 4 3" xfId="4948"/>
    <cellStyle name="Normal 3 2 3 4 3 2" xfId="4949"/>
    <cellStyle name="Normal 3 2 3 4 3 2 2" xfId="28196"/>
    <cellStyle name="Normal 3 2 3 4 3 3" xfId="28195"/>
    <cellStyle name="Normal 3 2 3 4 3_Sheet3" xfId="4950"/>
    <cellStyle name="Normal 3 2 3 4 4" xfId="4951"/>
    <cellStyle name="Normal 3 2 3 4 4 2" xfId="28198"/>
    <cellStyle name="Normal 3 2 3 4 4 3" xfId="28197"/>
    <cellStyle name="Normal 3 2 3 4 5" xfId="4952"/>
    <cellStyle name="Normal 3 2 3 4 5 2" xfId="28200"/>
    <cellStyle name="Normal 3 2 3 4 5 3" xfId="28199"/>
    <cellStyle name="Normal 3 2 3 4 6" xfId="4953"/>
    <cellStyle name="Normal 3 2 3 4 6 2" xfId="28201"/>
    <cellStyle name="Normal 3 2 3 4 7" xfId="28186"/>
    <cellStyle name="Normal 3 2 3 4_Sheet3" xfId="4954"/>
    <cellStyle name="Normal 3 2 3 5" xfId="4955"/>
    <cellStyle name="Normal 3 2 3 5 2" xfId="4956"/>
    <cellStyle name="Normal 3 2 3 5 2 2" xfId="4957"/>
    <cellStyle name="Normal 3 2 3 5 2 2 2" xfId="28204"/>
    <cellStyle name="Normal 3 2 3 5 2 3" xfId="28203"/>
    <cellStyle name="Normal 3 2 3 5 2_Sheet3" xfId="4958"/>
    <cellStyle name="Normal 3 2 3 5 3" xfId="4959"/>
    <cellStyle name="Normal 3 2 3 5 3 2" xfId="28206"/>
    <cellStyle name="Normal 3 2 3 5 3 3" xfId="28205"/>
    <cellStyle name="Normal 3 2 3 5 4" xfId="4960"/>
    <cellStyle name="Normal 3 2 3 5 4 2" xfId="28208"/>
    <cellStyle name="Normal 3 2 3 5 4 3" xfId="28207"/>
    <cellStyle name="Normal 3 2 3 5 5" xfId="4961"/>
    <cellStyle name="Normal 3 2 3 5 5 2" xfId="28209"/>
    <cellStyle name="Normal 3 2 3 5 6" xfId="28202"/>
    <cellStyle name="Normal 3 2 3 5_Sheet3" xfId="4962"/>
    <cellStyle name="Normal 3 2 3 6" xfId="4963"/>
    <cellStyle name="Normal 3 2 3 6 2" xfId="4964"/>
    <cellStyle name="Normal 3 2 3 6 2 2" xfId="28211"/>
    <cellStyle name="Normal 3 2 3 6 3" xfId="28210"/>
    <cellStyle name="Normal 3 2 3 6_Sheet3" xfId="4965"/>
    <cellStyle name="Normal 3 2 3 7" xfId="4966"/>
    <cellStyle name="Normal 3 2 3 7 2" xfId="28213"/>
    <cellStyle name="Normal 3 2 3 7 3" xfId="28212"/>
    <cellStyle name="Normal 3 2 3 8" xfId="4967"/>
    <cellStyle name="Normal 3 2 3 8 2" xfId="28215"/>
    <cellStyle name="Normal 3 2 3 8 3" xfId="28214"/>
    <cellStyle name="Normal 3 2 3 9" xfId="4968"/>
    <cellStyle name="Normal 3 2 3 9 2" xfId="28216"/>
    <cellStyle name="Normal 3 2 3_Sheet3" xfId="4969"/>
    <cellStyle name="Normal 3 2 4" xfId="4970"/>
    <cellStyle name="Normal 3 2 4 10" xfId="28217"/>
    <cellStyle name="Normal 3 2 4 2" xfId="4971"/>
    <cellStyle name="Normal 3 2 4 2 2" xfId="4972"/>
    <cellStyle name="Normal 3 2 4 2 2 2" xfId="4973"/>
    <cellStyle name="Normal 3 2 4 2 2 2 2" xfId="4974"/>
    <cellStyle name="Normal 3 2 4 2 2 2 2 2" xfId="28221"/>
    <cellStyle name="Normal 3 2 4 2 2 2 3" xfId="28220"/>
    <cellStyle name="Normal 3 2 4 2 2 2_Sheet3" xfId="4975"/>
    <cellStyle name="Normal 3 2 4 2 2 3" xfId="4976"/>
    <cellStyle name="Normal 3 2 4 2 2 3 2" xfId="28223"/>
    <cellStyle name="Normal 3 2 4 2 2 3 3" xfId="28222"/>
    <cellStyle name="Normal 3 2 4 2 2 4" xfId="4977"/>
    <cellStyle name="Normal 3 2 4 2 2 4 2" xfId="28225"/>
    <cellStyle name="Normal 3 2 4 2 2 4 3" xfId="28224"/>
    <cellStyle name="Normal 3 2 4 2 2 5" xfId="4978"/>
    <cellStyle name="Normal 3 2 4 2 2 5 2" xfId="28226"/>
    <cellStyle name="Normal 3 2 4 2 2 6" xfId="28219"/>
    <cellStyle name="Normal 3 2 4 2 2_Sheet3" xfId="4979"/>
    <cellStyle name="Normal 3 2 4 2 3" xfId="4980"/>
    <cellStyle name="Normal 3 2 4 2 3 2" xfId="4981"/>
    <cellStyle name="Normal 3 2 4 2 3 2 2" xfId="28228"/>
    <cellStyle name="Normal 3 2 4 2 3 3" xfId="28227"/>
    <cellStyle name="Normal 3 2 4 2 3_Sheet3" xfId="4982"/>
    <cellStyle name="Normal 3 2 4 2 4" xfId="4983"/>
    <cellStyle name="Normal 3 2 4 2 4 2" xfId="28230"/>
    <cellStyle name="Normal 3 2 4 2 4 3" xfId="28229"/>
    <cellStyle name="Normal 3 2 4 2 5" xfId="4984"/>
    <cellStyle name="Normal 3 2 4 2 5 2" xfId="28232"/>
    <cellStyle name="Normal 3 2 4 2 5 3" xfId="28231"/>
    <cellStyle name="Normal 3 2 4 2 6" xfId="4985"/>
    <cellStyle name="Normal 3 2 4 2 6 2" xfId="28233"/>
    <cellStyle name="Normal 3 2 4 2 7" xfId="28218"/>
    <cellStyle name="Normal 3 2 4 2_Sheet3" xfId="4986"/>
    <cellStyle name="Normal 3 2 4 3" xfId="4987"/>
    <cellStyle name="Normal 3 2 4 3 2" xfId="4988"/>
    <cellStyle name="Normal 3 2 4 3 2 2" xfId="4989"/>
    <cellStyle name="Normal 3 2 4 3 2 2 2" xfId="4990"/>
    <cellStyle name="Normal 3 2 4 3 2 2 2 2" xfId="28237"/>
    <cellStyle name="Normal 3 2 4 3 2 2 3" xfId="28236"/>
    <cellStyle name="Normal 3 2 4 3 2 2_Sheet3" xfId="4991"/>
    <cellStyle name="Normal 3 2 4 3 2 3" xfId="4992"/>
    <cellStyle name="Normal 3 2 4 3 2 3 2" xfId="28239"/>
    <cellStyle name="Normal 3 2 4 3 2 3 3" xfId="28238"/>
    <cellStyle name="Normal 3 2 4 3 2 4" xfId="4993"/>
    <cellStyle name="Normal 3 2 4 3 2 4 2" xfId="28241"/>
    <cellStyle name="Normal 3 2 4 3 2 4 3" xfId="28240"/>
    <cellStyle name="Normal 3 2 4 3 2 5" xfId="4994"/>
    <cellStyle name="Normal 3 2 4 3 2 5 2" xfId="28242"/>
    <cellStyle name="Normal 3 2 4 3 2 6" xfId="28235"/>
    <cellStyle name="Normal 3 2 4 3 2_Sheet3" xfId="4995"/>
    <cellStyle name="Normal 3 2 4 3 3" xfId="4996"/>
    <cellStyle name="Normal 3 2 4 3 3 2" xfId="4997"/>
    <cellStyle name="Normal 3 2 4 3 3 2 2" xfId="28244"/>
    <cellStyle name="Normal 3 2 4 3 3 3" xfId="28243"/>
    <cellStyle name="Normal 3 2 4 3 3_Sheet3" xfId="4998"/>
    <cellStyle name="Normal 3 2 4 3 4" xfId="4999"/>
    <cellStyle name="Normal 3 2 4 3 4 2" xfId="28246"/>
    <cellStyle name="Normal 3 2 4 3 4 3" xfId="28245"/>
    <cellStyle name="Normal 3 2 4 3 5" xfId="5000"/>
    <cellStyle name="Normal 3 2 4 3 5 2" xfId="28248"/>
    <cellStyle name="Normal 3 2 4 3 5 3" xfId="28247"/>
    <cellStyle name="Normal 3 2 4 3 6" xfId="5001"/>
    <cellStyle name="Normal 3 2 4 3 6 2" xfId="28249"/>
    <cellStyle name="Normal 3 2 4 3 7" xfId="28234"/>
    <cellStyle name="Normal 3 2 4 3_Sheet3" xfId="5002"/>
    <cellStyle name="Normal 3 2 4 4" xfId="5003"/>
    <cellStyle name="Normal 3 2 4 4 2" xfId="5004"/>
    <cellStyle name="Normal 3 2 4 4 2 2" xfId="5005"/>
    <cellStyle name="Normal 3 2 4 4 2 2 2" xfId="5006"/>
    <cellStyle name="Normal 3 2 4 4 2 2 2 2" xfId="28253"/>
    <cellStyle name="Normal 3 2 4 4 2 2 3" xfId="28252"/>
    <cellStyle name="Normal 3 2 4 4 2 2_Sheet3" xfId="5007"/>
    <cellStyle name="Normal 3 2 4 4 2 3" xfId="5008"/>
    <cellStyle name="Normal 3 2 4 4 2 3 2" xfId="28255"/>
    <cellStyle name="Normal 3 2 4 4 2 3 3" xfId="28254"/>
    <cellStyle name="Normal 3 2 4 4 2 4" xfId="5009"/>
    <cellStyle name="Normal 3 2 4 4 2 4 2" xfId="28257"/>
    <cellStyle name="Normal 3 2 4 4 2 4 3" xfId="28256"/>
    <cellStyle name="Normal 3 2 4 4 2 5" xfId="5010"/>
    <cellStyle name="Normal 3 2 4 4 2 5 2" xfId="28258"/>
    <cellStyle name="Normal 3 2 4 4 2 6" xfId="28251"/>
    <cellStyle name="Normal 3 2 4 4 2_Sheet3" xfId="5011"/>
    <cellStyle name="Normal 3 2 4 4 3" xfId="5012"/>
    <cellStyle name="Normal 3 2 4 4 3 2" xfId="5013"/>
    <cellStyle name="Normal 3 2 4 4 3 2 2" xfId="28260"/>
    <cellStyle name="Normal 3 2 4 4 3 3" xfId="28259"/>
    <cellStyle name="Normal 3 2 4 4 3_Sheet3" xfId="5014"/>
    <cellStyle name="Normal 3 2 4 4 4" xfId="5015"/>
    <cellStyle name="Normal 3 2 4 4 4 2" xfId="28262"/>
    <cellStyle name="Normal 3 2 4 4 4 3" xfId="28261"/>
    <cellStyle name="Normal 3 2 4 4 5" xfId="5016"/>
    <cellStyle name="Normal 3 2 4 4 5 2" xfId="28264"/>
    <cellStyle name="Normal 3 2 4 4 5 3" xfId="28263"/>
    <cellStyle name="Normal 3 2 4 4 6" xfId="5017"/>
    <cellStyle name="Normal 3 2 4 4 6 2" xfId="28265"/>
    <cellStyle name="Normal 3 2 4 4 7" xfId="28250"/>
    <cellStyle name="Normal 3 2 4 4_Sheet3" xfId="5018"/>
    <cellStyle name="Normal 3 2 4 5" xfId="5019"/>
    <cellStyle name="Normal 3 2 4 5 2" xfId="5020"/>
    <cellStyle name="Normal 3 2 4 5 2 2" xfId="5021"/>
    <cellStyle name="Normal 3 2 4 5 2 2 2" xfId="28268"/>
    <cellStyle name="Normal 3 2 4 5 2 3" xfId="28267"/>
    <cellStyle name="Normal 3 2 4 5 2_Sheet3" xfId="5022"/>
    <cellStyle name="Normal 3 2 4 5 3" xfId="5023"/>
    <cellStyle name="Normal 3 2 4 5 3 2" xfId="28270"/>
    <cellStyle name="Normal 3 2 4 5 3 3" xfId="28269"/>
    <cellStyle name="Normal 3 2 4 5 4" xfId="5024"/>
    <cellStyle name="Normal 3 2 4 5 4 2" xfId="28272"/>
    <cellStyle name="Normal 3 2 4 5 4 3" xfId="28271"/>
    <cellStyle name="Normal 3 2 4 5 5" xfId="5025"/>
    <cellStyle name="Normal 3 2 4 5 5 2" xfId="28273"/>
    <cellStyle name="Normal 3 2 4 5 6" xfId="28266"/>
    <cellStyle name="Normal 3 2 4 5_Sheet3" xfId="5026"/>
    <cellStyle name="Normal 3 2 4 6" xfId="5027"/>
    <cellStyle name="Normal 3 2 4 6 2" xfId="5028"/>
    <cellStyle name="Normal 3 2 4 6 2 2" xfId="28275"/>
    <cellStyle name="Normal 3 2 4 6 3" xfId="28274"/>
    <cellStyle name="Normal 3 2 4 6_Sheet3" xfId="5029"/>
    <cellStyle name="Normal 3 2 4 7" xfId="5030"/>
    <cellStyle name="Normal 3 2 4 7 2" xfId="28277"/>
    <cellStyle name="Normal 3 2 4 7 3" xfId="28276"/>
    <cellStyle name="Normal 3 2 4 8" xfId="5031"/>
    <cellStyle name="Normal 3 2 4 8 2" xfId="28279"/>
    <cellStyle name="Normal 3 2 4 8 3" xfId="28278"/>
    <cellStyle name="Normal 3 2 4 9" xfId="5032"/>
    <cellStyle name="Normal 3 2 4 9 2" xfId="28280"/>
    <cellStyle name="Normal 3 2 4_Sheet3" xfId="5033"/>
    <cellStyle name="Normal 3 2 5" xfId="5034"/>
    <cellStyle name="Normal 3 2 5 10" xfId="28281"/>
    <cellStyle name="Normal 3 2 5 2" xfId="5035"/>
    <cellStyle name="Normal 3 2 5 2 2" xfId="5036"/>
    <cellStyle name="Normal 3 2 5 2 2 2" xfId="5037"/>
    <cellStyle name="Normal 3 2 5 2 2 2 2" xfId="5038"/>
    <cellStyle name="Normal 3 2 5 2 2 2 2 2" xfId="28285"/>
    <cellStyle name="Normal 3 2 5 2 2 2 3" xfId="28284"/>
    <cellStyle name="Normal 3 2 5 2 2 2_Sheet3" xfId="5039"/>
    <cellStyle name="Normal 3 2 5 2 2 3" xfId="5040"/>
    <cellStyle name="Normal 3 2 5 2 2 3 2" xfId="28287"/>
    <cellStyle name="Normal 3 2 5 2 2 3 3" xfId="28286"/>
    <cellStyle name="Normal 3 2 5 2 2 4" xfId="5041"/>
    <cellStyle name="Normal 3 2 5 2 2 4 2" xfId="28289"/>
    <cellStyle name="Normal 3 2 5 2 2 4 3" xfId="28288"/>
    <cellStyle name="Normal 3 2 5 2 2 5" xfId="5042"/>
    <cellStyle name="Normal 3 2 5 2 2 5 2" xfId="28290"/>
    <cellStyle name="Normal 3 2 5 2 2 6" xfId="28283"/>
    <cellStyle name="Normal 3 2 5 2 2_Sheet3" xfId="5043"/>
    <cellStyle name="Normal 3 2 5 2 3" xfId="5044"/>
    <cellStyle name="Normal 3 2 5 2 3 2" xfId="5045"/>
    <cellStyle name="Normal 3 2 5 2 3 2 2" xfId="28292"/>
    <cellStyle name="Normal 3 2 5 2 3 3" xfId="28291"/>
    <cellStyle name="Normal 3 2 5 2 3_Sheet3" xfId="5046"/>
    <cellStyle name="Normal 3 2 5 2 4" xfId="5047"/>
    <cellStyle name="Normal 3 2 5 2 4 2" xfId="28294"/>
    <cellStyle name="Normal 3 2 5 2 4 3" xfId="28293"/>
    <cellStyle name="Normal 3 2 5 2 5" xfId="5048"/>
    <cellStyle name="Normal 3 2 5 2 5 2" xfId="28296"/>
    <cellStyle name="Normal 3 2 5 2 5 3" xfId="28295"/>
    <cellStyle name="Normal 3 2 5 2 6" xfId="5049"/>
    <cellStyle name="Normal 3 2 5 2 6 2" xfId="28297"/>
    <cellStyle name="Normal 3 2 5 2 7" xfId="28282"/>
    <cellStyle name="Normal 3 2 5 2_Sheet3" xfId="5050"/>
    <cellStyle name="Normal 3 2 5 3" xfId="5051"/>
    <cellStyle name="Normal 3 2 5 3 2" xfId="5052"/>
    <cellStyle name="Normal 3 2 5 3 2 2" xfId="5053"/>
    <cellStyle name="Normal 3 2 5 3 2 2 2" xfId="5054"/>
    <cellStyle name="Normal 3 2 5 3 2 2 2 2" xfId="28301"/>
    <cellStyle name="Normal 3 2 5 3 2 2 3" xfId="28300"/>
    <cellStyle name="Normal 3 2 5 3 2 2_Sheet3" xfId="5055"/>
    <cellStyle name="Normal 3 2 5 3 2 3" xfId="5056"/>
    <cellStyle name="Normal 3 2 5 3 2 3 2" xfId="28303"/>
    <cellStyle name="Normal 3 2 5 3 2 3 3" xfId="28302"/>
    <cellStyle name="Normal 3 2 5 3 2 4" xfId="5057"/>
    <cellStyle name="Normal 3 2 5 3 2 4 2" xfId="28305"/>
    <cellStyle name="Normal 3 2 5 3 2 4 3" xfId="28304"/>
    <cellStyle name="Normal 3 2 5 3 2 5" xfId="5058"/>
    <cellStyle name="Normal 3 2 5 3 2 5 2" xfId="28306"/>
    <cellStyle name="Normal 3 2 5 3 2 6" xfId="28299"/>
    <cellStyle name="Normal 3 2 5 3 2_Sheet3" xfId="5059"/>
    <cellStyle name="Normal 3 2 5 3 3" xfId="5060"/>
    <cellStyle name="Normal 3 2 5 3 3 2" xfId="5061"/>
    <cellStyle name="Normal 3 2 5 3 3 2 2" xfId="28308"/>
    <cellStyle name="Normal 3 2 5 3 3 3" xfId="28307"/>
    <cellStyle name="Normal 3 2 5 3 3_Sheet3" xfId="5062"/>
    <cellStyle name="Normal 3 2 5 3 4" xfId="5063"/>
    <cellStyle name="Normal 3 2 5 3 4 2" xfId="28310"/>
    <cellStyle name="Normal 3 2 5 3 4 3" xfId="28309"/>
    <cellStyle name="Normal 3 2 5 3 5" xfId="5064"/>
    <cellStyle name="Normal 3 2 5 3 5 2" xfId="28312"/>
    <cellStyle name="Normal 3 2 5 3 5 3" xfId="28311"/>
    <cellStyle name="Normal 3 2 5 3 6" xfId="5065"/>
    <cellStyle name="Normal 3 2 5 3 6 2" xfId="28313"/>
    <cellStyle name="Normal 3 2 5 3 7" xfId="28298"/>
    <cellStyle name="Normal 3 2 5 3_Sheet3" xfId="5066"/>
    <cellStyle name="Normal 3 2 5 4" xfId="5067"/>
    <cellStyle name="Normal 3 2 5 4 2" xfId="5068"/>
    <cellStyle name="Normal 3 2 5 4 2 2" xfId="5069"/>
    <cellStyle name="Normal 3 2 5 4 2 2 2" xfId="5070"/>
    <cellStyle name="Normal 3 2 5 4 2 2 2 2" xfId="28317"/>
    <cellStyle name="Normal 3 2 5 4 2 2 3" xfId="28316"/>
    <cellStyle name="Normal 3 2 5 4 2 2_Sheet3" xfId="5071"/>
    <cellStyle name="Normal 3 2 5 4 2 3" xfId="5072"/>
    <cellStyle name="Normal 3 2 5 4 2 3 2" xfId="28319"/>
    <cellStyle name="Normal 3 2 5 4 2 3 3" xfId="28318"/>
    <cellStyle name="Normal 3 2 5 4 2 4" xfId="5073"/>
    <cellStyle name="Normal 3 2 5 4 2 4 2" xfId="28321"/>
    <cellStyle name="Normal 3 2 5 4 2 4 3" xfId="28320"/>
    <cellStyle name="Normal 3 2 5 4 2 5" xfId="5074"/>
    <cellStyle name="Normal 3 2 5 4 2 5 2" xfId="28322"/>
    <cellStyle name="Normal 3 2 5 4 2 6" xfId="28315"/>
    <cellStyle name="Normal 3 2 5 4 2_Sheet3" xfId="5075"/>
    <cellStyle name="Normal 3 2 5 4 3" xfId="5076"/>
    <cellStyle name="Normal 3 2 5 4 3 2" xfId="5077"/>
    <cellStyle name="Normal 3 2 5 4 3 2 2" xfId="28324"/>
    <cellStyle name="Normal 3 2 5 4 3 3" xfId="28323"/>
    <cellStyle name="Normal 3 2 5 4 3_Sheet3" xfId="5078"/>
    <cellStyle name="Normal 3 2 5 4 4" xfId="5079"/>
    <cellStyle name="Normal 3 2 5 4 4 2" xfId="28326"/>
    <cellStyle name="Normal 3 2 5 4 4 3" xfId="28325"/>
    <cellStyle name="Normal 3 2 5 4 5" xfId="5080"/>
    <cellStyle name="Normal 3 2 5 4 5 2" xfId="28328"/>
    <cellStyle name="Normal 3 2 5 4 5 3" xfId="28327"/>
    <cellStyle name="Normal 3 2 5 4 6" xfId="5081"/>
    <cellStyle name="Normal 3 2 5 4 6 2" xfId="28329"/>
    <cellStyle name="Normal 3 2 5 4 7" xfId="28314"/>
    <cellStyle name="Normal 3 2 5 4_Sheet3" xfId="5082"/>
    <cellStyle name="Normal 3 2 5 5" xfId="5083"/>
    <cellStyle name="Normal 3 2 5 5 2" xfId="5084"/>
    <cellStyle name="Normal 3 2 5 5 2 2" xfId="5085"/>
    <cellStyle name="Normal 3 2 5 5 2 2 2" xfId="28332"/>
    <cellStyle name="Normal 3 2 5 5 2 3" xfId="28331"/>
    <cellStyle name="Normal 3 2 5 5 2_Sheet3" xfId="5086"/>
    <cellStyle name="Normal 3 2 5 5 3" xfId="5087"/>
    <cellStyle name="Normal 3 2 5 5 3 2" xfId="28334"/>
    <cellStyle name="Normal 3 2 5 5 3 3" xfId="28333"/>
    <cellStyle name="Normal 3 2 5 5 4" xfId="5088"/>
    <cellStyle name="Normal 3 2 5 5 4 2" xfId="28336"/>
    <cellStyle name="Normal 3 2 5 5 4 3" xfId="28335"/>
    <cellStyle name="Normal 3 2 5 5 5" xfId="5089"/>
    <cellStyle name="Normal 3 2 5 5 5 2" xfId="28337"/>
    <cellStyle name="Normal 3 2 5 5 6" xfId="28330"/>
    <cellStyle name="Normal 3 2 5 5_Sheet3" xfId="5090"/>
    <cellStyle name="Normal 3 2 5 6" xfId="5091"/>
    <cellStyle name="Normal 3 2 5 6 2" xfId="5092"/>
    <cellStyle name="Normal 3 2 5 6 2 2" xfId="28339"/>
    <cellStyle name="Normal 3 2 5 6 3" xfId="28338"/>
    <cellStyle name="Normal 3 2 5 6_Sheet3" xfId="5093"/>
    <cellStyle name="Normal 3 2 5 7" xfId="5094"/>
    <cellStyle name="Normal 3 2 5 7 2" xfId="28341"/>
    <cellStyle name="Normal 3 2 5 7 3" xfId="28340"/>
    <cellStyle name="Normal 3 2 5 8" xfId="5095"/>
    <cellStyle name="Normal 3 2 5 8 2" xfId="28343"/>
    <cellStyle name="Normal 3 2 5 8 3" xfId="28342"/>
    <cellStyle name="Normal 3 2 5 9" xfId="5096"/>
    <cellStyle name="Normal 3 2 5 9 2" xfId="28344"/>
    <cellStyle name="Normal 3 2 5_Sheet3" xfId="5097"/>
    <cellStyle name="Normal 3 2 6" xfId="5098"/>
    <cellStyle name="Normal 3 2 6 10" xfId="28345"/>
    <cellStyle name="Normal 3 2 6 2" xfId="5099"/>
    <cellStyle name="Normal 3 2 6 2 2" xfId="5100"/>
    <cellStyle name="Normal 3 2 6 2 2 2" xfId="5101"/>
    <cellStyle name="Normal 3 2 6 2 2 2 2" xfId="5102"/>
    <cellStyle name="Normal 3 2 6 2 2 2 2 2" xfId="28349"/>
    <cellStyle name="Normal 3 2 6 2 2 2 3" xfId="28348"/>
    <cellStyle name="Normal 3 2 6 2 2 2_Sheet3" xfId="5103"/>
    <cellStyle name="Normal 3 2 6 2 2 3" xfId="5104"/>
    <cellStyle name="Normal 3 2 6 2 2 3 2" xfId="28351"/>
    <cellStyle name="Normal 3 2 6 2 2 3 3" xfId="28350"/>
    <cellStyle name="Normal 3 2 6 2 2 4" xfId="5105"/>
    <cellStyle name="Normal 3 2 6 2 2 4 2" xfId="28353"/>
    <cellStyle name="Normal 3 2 6 2 2 4 3" xfId="28352"/>
    <cellStyle name="Normal 3 2 6 2 2 5" xfId="5106"/>
    <cellStyle name="Normal 3 2 6 2 2 5 2" xfId="28354"/>
    <cellStyle name="Normal 3 2 6 2 2 6" xfId="28347"/>
    <cellStyle name="Normal 3 2 6 2 2_Sheet3" xfId="5107"/>
    <cellStyle name="Normal 3 2 6 2 3" xfId="5108"/>
    <cellStyle name="Normal 3 2 6 2 3 2" xfId="5109"/>
    <cellStyle name="Normal 3 2 6 2 3 2 2" xfId="28356"/>
    <cellStyle name="Normal 3 2 6 2 3 3" xfId="28355"/>
    <cellStyle name="Normal 3 2 6 2 3_Sheet3" xfId="5110"/>
    <cellStyle name="Normal 3 2 6 2 4" xfId="5111"/>
    <cellStyle name="Normal 3 2 6 2 4 2" xfId="28358"/>
    <cellStyle name="Normal 3 2 6 2 4 3" xfId="28357"/>
    <cellStyle name="Normal 3 2 6 2 5" xfId="5112"/>
    <cellStyle name="Normal 3 2 6 2 5 2" xfId="28360"/>
    <cellStyle name="Normal 3 2 6 2 5 3" xfId="28359"/>
    <cellStyle name="Normal 3 2 6 2 6" xfId="5113"/>
    <cellStyle name="Normal 3 2 6 2 6 2" xfId="28361"/>
    <cellStyle name="Normal 3 2 6 2 7" xfId="28346"/>
    <cellStyle name="Normal 3 2 6 2_Sheet3" xfId="5114"/>
    <cellStyle name="Normal 3 2 6 3" xfId="5115"/>
    <cellStyle name="Normal 3 2 6 3 2" xfId="5116"/>
    <cellStyle name="Normal 3 2 6 3 2 2" xfId="5117"/>
    <cellStyle name="Normal 3 2 6 3 2 2 2" xfId="5118"/>
    <cellStyle name="Normal 3 2 6 3 2 2 2 2" xfId="28365"/>
    <cellStyle name="Normal 3 2 6 3 2 2 3" xfId="28364"/>
    <cellStyle name="Normal 3 2 6 3 2 2_Sheet3" xfId="5119"/>
    <cellStyle name="Normal 3 2 6 3 2 3" xfId="5120"/>
    <cellStyle name="Normal 3 2 6 3 2 3 2" xfId="28367"/>
    <cellStyle name="Normal 3 2 6 3 2 3 3" xfId="28366"/>
    <cellStyle name="Normal 3 2 6 3 2 4" xfId="5121"/>
    <cellStyle name="Normal 3 2 6 3 2 4 2" xfId="28369"/>
    <cellStyle name="Normal 3 2 6 3 2 4 3" xfId="28368"/>
    <cellStyle name="Normal 3 2 6 3 2 5" xfId="5122"/>
    <cellStyle name="Normal 3 2 6 3 2 5 2" xfId="28370"/>
    <cellStyle name="Normal 3 2 6 3 2 6" xfId="28363"/>
    <cellStyle name="Normal 3 2 6 3 2_Sheet3" xfId="5123"/>
    <cellStyle name="Normal 3 2 6 3 3" xfId="5124"/>
    <cellStyle name="Normal 3 2 6 3 3 2" xfId="5125"/>
    <cellStyle name="Normal 3 2 6 3 3 2 2" xfId="28372"/>
    <cellStyle name="Normal 3 2 6 3 3 3" xfId="28371"/>
    <cellStyle name="Normal 3 2 6 3 3_Sheet3" xfId="5126"/>
    <cellStyle name="Normal 3 2 6 3 4" xfId="5127"/>
    <cellStyle name="Normal 3 2 6 3 4 2" xfId="28374"/>
    <cellStyle name="Normal 3 2 6 3 4 3" xfId="28373"/>
    <cellStyle name="Normal 3 2 6 3 5" xfId="5128"/>
    <cellStyle name="Normal 3 2 6 3 5 2" xfId="28376"/>
    <cellStyle name="Normal 3 2 6 3 5 3" xfId="28375"/>
    <cellStyle name="Normal 3 2 6 3 6" xfId="5129"/>
    <cellStyle name="Normal 3 2 6 3 6 2" xfId="28377"/>
    <cellStyle name="Normal 3 2 6 3 7" xfId="28362"/>
    <cellStyle name="Normal 3 2 6 3_Sheet3" xfId="5130"/>
    <cellStyle name="Normal 3 2 6 4" xfId="5131"/>
    <cellStyle name="Normal 3 2 6 4 2" xfId="5132"/>
    <cellStyle name="Normal 3 2 6 4 2 2" xfId="5133"/>
    <cellStyle name="Normal 3 2 6 4 2 2 2" xfId="5134"/>
    <cellStyle name="Normal 3 2 6 4 2 2 2 2" xfId="28381"/>
    <cellStyle name="Normal 3 2 6 4 2 2 3" xfId="28380"/>
    <cellStyle name="Normal 3 2 6 4 2 2_Sheet3" xfId="5135"/>
    <cellStyle name="Normal 3 2 6 4 2 3" xfId="5136"/>
    <cellStyle name="Normal 3 2 6 4 2 3 2" xfId="28383"/>
    <cellStyle name="Normal 3 2 6 4 2 3 3" xfId="28382"/>
    <cellStyle name="Normal 3 2 6 4 2 4" xfId="5137"/>
    <cellStyle name="Normal 3 2 6 4 2 4 2" xfId="28385"/>
    <cellStyle name="Normal 3 2 6 4 2 4 3" xfId="28384"/>
    <cellStyle name="Normal 3 2 6 4 2 5" xfId="5138"/>
    <cellStyle name="Normal 3 2 6 4 2 5 2" xfId="28386"/>
    <cellStyle name="Normal 3 2 6 4 2 6" xfId="28379"/>
    <cellStyle name="Normal 3 2 6 4 2_Sheet3" xfId="5139"/>
    <cellStyle name="Normal 3 2 6 4 3" xfId="5140"/>
    <cellStyle name="Normal 3 2 6 4 3 2" xfId="5141"/>
    <cellStyle name="Normal 3 2 6 4 3 2 2" xfId="28388"/>
    <cellStyle name="Normal 3 2 6 4 3 3" xfId="28387"/>
    <cellStyle name="Normal 3 2 6 4 3_Sheet3" xfId="5142"/>
    <cellStyle name="Normal 3 2 6 4 4" xfId="5143"/>
    <cellStyle name="Normal 3 2 6 4 4 2" xfId="28390"/>
    <cellStyle name="Normal 3 2 6 4 4 3" xfId="28389"/>
    <cellStyle name="Normal 3 2 6 4 5" xfId="5144"/>
    <cellStyle name="Normal 3 2 6 4 5 2" xfId="28392"/>
    <cellStyle name="Normal 3 2 6 4 5 3" xfId="28391"/>
    <cellStyle name="Normal 3 2 6 4 6" xfId="5145"/>
    <cellStyle name="Normal 3 2 6 4 6 2" xfId="28393"/>
    <cellStyle name="Normal 3 2 6 4 7" xfId="28378"/>
    <cellStyle name="Normal 3 2 6 4_Sheet3" xfId="5146"/>
    <cellStyle name="Normal 3 2 6 5" xfId="5147"/>
    <cellStyle name="Normal 3 2 6 5 2" xfId="5148"/>
    <cellStyle name="Normal 3 2 6 5 2 2" xfId="5149"/>
    <cellStyle name="Normal 3 2 6 5 2 2 2" xfId="28396"/>
    <cellStyle name="Normal 3 2 6 5 2 3" xfId="28395"/>
    <cellStyle name="Normal 3 2 6 5 2_Sheet3" xfId="5150"/>
    <cellStyle name="Normal 3 2 6 5 3" xfId="5151"/>
    <cellStyle name="Normal 3 2 6 5 3 2" xfId="28398"/>
    <cellStyle name="Normal 3 2 6 5 3 3" xfId="28397"/>
    <cellStyle name="Normal 3 2 6 5 4" xfId="5152"/>
    <cellStyle name="Normal 3 2 6 5 4 2" xfId="28400"/>
    <cellStyle name="Normal 3 2 6 5 4 3" xfId="28399"/>
    <cellStyle name="Normal 3 2 6 5 5" xfId="5153"/>
    <cellStyle name="Normal 3 2 6 5 5 2" xfId="28401"/>
    <cellStyle name="Normal 3 2 6 5 6" xfId="28394"/>
    <cellStyle name="Normal 3 2 6 5_Sheet3" xfId="5154"/>
    <cellStyle name="Normal 3 2 6 6" xfId="5155"/>
    <cellStyle name="Normal 3 2 6 6 2" xfId="5156"/>
    <cellStyle name="Normal 3 2 6 6 2 2" xfId="28403"/>
    <cellStyle name="Normal 3 2 6 6 3" xfId="28402"/>
    <cellStyle name="Normal 3 2 6 6_Sheet3" xfId="5157"/>
    <cellStyle name="Normal 3 2 6 7" xfId="5158"/>
    <cellStyle name="Normal 3 2 6 7 2" xfId="28405"/>
    <cellStyle name="Normal 3 2 6 7 3" xfId="28404"/>
    <cellStyle name="Normal 3 2 6 8" xfId="5159"/>
    <cellStyle name="Normal 3 2 6 8 2" xfId="28407"/>
    <cellStyle name="Normal 3 2 6 8 3" xfId="28406"/>
    <cellStyle name="Normal 3 2 6 9" xfId="5160"/>
    <cellStyle name="Normal 3 2 6 9 2" xfId="28408"/>
    <cellStyle name="Normal 3 2 6_Sheet3" xfId="5161"/>
    <cellStyle name="Normal 3 2 7" xfId="5162"/>
    <cellStyle name="Normal 3 2 7 10" xfId="28409"/>
    <cellStyle name="Normal 3 2 7 2" xfId="5163"/>
    <cellStyle name="Normal 3 2 7 2 2" xfId="5164"/>
    <cellStyle name="Normal 3 2 7 2 2 2" xfId="5165"/>
    <cellStyle name="Normal 3 2 7 2 2 2 2" xfId="5166"/>
    <cellStyle name="Normal 3 2 7 2 2 2 2 2" xfId="28413"/>
    <cellStyle name="Normal 3 2 7 2 2 2 3" xfId="28412"/>
    <cellStyle name="Normal 3 2 7 2 2 2_Sheet3" xfId="5167"/>
    <cellStyle name="Normal 3 2 7 2 2 3" xfId="5168"/>
    <cellStyle name="Normal 3 2 7 2 2 3 2" xfId="28415"/>
    <cellStyle name="Normal 3 2 7 2 2 3 3" xfId="28414"/>
    <cellStyle name="Normal 3 2 7 2 2 4" xfId="5169"/>
    <cellStyle name="Normal 3 2 7 2 2 4 2" xfId="28417"/>
    <cellStyle name="Normal 3 2 7 2 2 4 3" xfId="28416"/>
    <cellStyle name="Normal 3 2 7 2 2 5" xfId="5170"/>
    <cellStyle name="Normal 3 2 7 2 2 5 2" xfId="28418"/>
    <cellStyle name="Normal 3 2 7 2 2 6" xfId="28411"/>
    <cellStyle name="Normal 3 2 7 2 2_Sheet3" xfId="5171"/>
    <cellStyle name="Normal 3 2 7 2 3" xfId="5172"/>
    <cellStyle name="Normal 3 2 7 2 3 2" xfId="5173"/>
    <cellStyle name="Normal 3 2 7 2 3 2 2" xfId="28420"/>
    <cellStyle name="Normal 3 2 7 2 3 3" xfId="28419"/>
    <cellStyle name="Normal 3 2 7 2 3_Sheet3" xfId="5174"/>
    <cellStyle name="Normal 3 2 7 2 4" xfId="5175"/>
    <cellStyle name="Normal 3 2 7 2 4 2" xfId="28422"/>
    <cellStyle name="Normal 3 2 7 2 4 3" xfId="28421"/>
    <cellStyle name="Normal 3 2 7 2 5" xfId="5176"/>
    <cellStyle name="Normal 3 2 7 2 5 2" xfId="28424"/>
    <cellStyle name="Normal 3 2 7 2 5 3" xfId="28423"/>
    <cellStyle name="Normal 3 2 7 2 6" xfId="5177"/>
    <cellStyle name="Normal 3 2 7 2 6 2" xfId="28425"/>
    <cellStyle name="Normal 3 2 7 2 7" xfId="28410"/>
    <cellStyle name="Normal 3 2 7 2_Sheet3" xfId="5178"/>
    <cellStyle name="Normal 3 2 7 3" xfId="5179"/>
    <cellStyle name="Normal 3 2 7 3 2" xfId="5180"/>
    <cellStyle name="Normal 3 2 7 3 2 2" xfId="5181"/>
    <cellStyle name="Normal 3 2 7 3 2 2 2" xfId="5182"/>
    <cellStyle name="Normal 3 2 7 3 2 2 2 2" xfId="28429"/>
    <cellStyle name="Normal 3 2 7 3 2 2 3" xfId="28428"/>
    <cellStyle name="Normal 3 2 7 3 2 2_Sheet3" xfId="5183"/>
    <cellStyle name="Normal 3 2 7 3 2 3" xfId="5184"/>
    <cellStyle name="Normal 3 2 7 3 2 3 2" xfId="28431"/>
    <cellStyle name="Normal 3 2 7 3 2 3 3" xfId="28430"/>
    <cellStyle name="Normal 3 2 7 3 2 4" xfId="5185"/>
    <cellStyle name="Normal 3 2 7 3 2 4 2" xfId="28433"/>
    <cellStyle name="Normal 3 2 7 3 2 4 3" xfId="28432"/>
    <cellStyle name="Normal 3 2 7 3 2 5" xfId="5186"/>
    <cellStyle name="Normal 3 2 7 3 2 5 2" xfId="28434"/>
    <cellStyle name="Normal 3 2 7 3 2 6" xfId="28427"/>
    <cellStyle name="Normal 3 2 7 3 2_Sheet3" xfId="5187"/>
    <cellStyle name="Normal 3 2 7 3 3" xfId="5188"/>
    <cellStyle name="Normal 3 2 7 3 3 2" xfId="5189"/>
    <cellStyle name="Normal 3 2 7 3 3 2 2" xfId="28436"/>
    <cellStyle name="Normal 3 2 7 3 3 3" xfId="28435"/>
    <cellStyle name="Normal 3 2 7 3 3_Sheet3" xfId="5190"/>
    <cellStyle name="Normal 3 2 7 3 4" xfId="5191"/>
    <cellStyle name="Normal 3 2 7 3 4 2" xfId="28438"/>
    <cellStyle name="Normal 3 2 7 3 4 3" xfId="28437"/>
    <cellStyle name="Normal 3 2 7 3 5" xfId="5192"/>
    <cellStyle name="Normal 3 2 7 3 5 2" xfId="28440"/>
    <cellStyle name="Normal 3 2 7 3 5 3" xfId="28439"/>
    <cellStyle name="Normal 3 2 7 3 6" xfId="5193"/>
    <cellStyle name="Normal 3 2 7 3 6 2" xfId="28441"/>
    <cellStyle name="Normal 3 2 7 3 7" xfId="28426"/>
    <cellStyle name="Normal 3 2 7 3_Sheet3" xfId="5194"/>
    <cellStyle name="Normal 3 2 7 4" xfId="5195"/>
    <cellStyle name="Normal 3 2 7 4 2" xfId="5196"/>
    <cellStyle name="Normal 3 2 7 4 2 2" xfId="5197"/>
    <cellStyle name="Normal 3 2 7 4 2 2 2" xfId="5198"/>
    <cellStyle name="Normal 3 2 7 4 2 2 2 2" xfId="28445"/>
    <cellStyle name="Normal 3 2 7 4 2 2 3" xfId="28444"/>
    <cellStyle name="Normal 3 2 7 4 2 2_Sheet3" xfId="5199"/>
    <cellStyle name="Normal 3 2 7 4 2 3" xfId="5200"/>
    <cellStyle name="Normal 3 2 7 4 2 3 2" xfId="28447"/>
    <cellStyle name="Normal 3 2 7 4 2 3 3" xfId="28446"/>
    <cellStyle name="Normal 3 2 7 4 2 4" xfId="5201"/>
    <cellStyle name="Normal 3 2 7 4 2 4 2" xfId="28449"/>
    <cellStyle name="Normal 3 2 7 4 2 4 3" xfId="28448"/>
    <cellStyle name="Normal 3 2 7 4 2 5" xfId="5202"/>
    <cellStyle name="Normal 3 2 7 4 2 5 2" xfId="28450"/>
    <cellStyle name="Normal 3 2 7 4 2 6" xfId="28443"/>
    <cellStyle name="Normal 3 2 7 4 2_Sheet3" xfId="5203"/>
    <cellStyle name="Normal 3 2 7 4 3" xfId="5204"/>
    <cellStyle name="Normal 3 2 7 4 3 2" xfId="5205"/>
    <cellStyle name="Normal 3 2 7 4 3 2 2" xfId="28452"/>
    <cellStyle name="Normal 3 2 7 4 3 3" xfId="28451"/>
    <cellStyle name="Normal 3 2 7 4 3_Sheet3" xfId="5206"/>
    <cellStyle name="Normal 3 2 7 4 4" xfId="5207"/>
    <cellStyle name="Normal 3 2 7 4 4 2" xfId="28454"/>
    <cellStyle name="Normal 3 2 7 4 4 3" xfId="28453"/>
    <cellStyle name="Normal 3 2 7 4 5" xfId="5208"/>
    <cellStyle name="Normal 3 2 7 4 5 2" xfId="28456"/>
    <cellStyle name="Normal 3 2 7 4 5 3" xfId="28455"/>
    <cellStyle name="Normal 3 2 7 4 6" xfId="5209"/>
    <cellStyle name="Normal 3 2 7 4 6 2" xfId="28457"/>
    <cellStyle name="Normal 3 2 7 4 7" xfId="28442"/>
    <cellStyle name="Normal 3 2 7 4_Sheet3" xfId="5210"/>
    <cellStyle name="Normal 3 2 7 5" xfId="5211"/>
    <cellStyle name="Normal 3 2 7 5 2" xfId="5212"/>
    <cellStyle name="Normal 3 2 7 5 2 2" xfId="5213"/>
    <cellStyle name="Normal 3 2 7 5 2 2 2" xfId="28460"/>
    <cellStyle name="Normal 3 2 7 5 2 3" xfId="28459"/>
    <cellStyle name="Normal 3 2 7 5 2_Sheet3" xfId="5214"/>
    <cellStyle name="Normal 3 2 7 5 3" xfId="5215"/>
    <cellStyle name="Normal 3 2 7 5 3 2" xfId="28462"/>
    <cellStyle name="Normal 3 2 7 5 3 3" xfId="28461"/>
    <cellStyle name="Normal 3 2 7 5 4" xfId="5216"/>
    <cellStyle name="Normal 3 2 7 5 4 2" xfId="28464"/>
    <cellStyle name="Normal 3 2 7 5 4 3" xfId="28463"/>
    <cellStyle name="Normal 3 2 7 5 5" xfId="5217"/>
    <cellStyle name="Normal 3 2 7 5 5 2" xfId="28465"/>
    <cellStyle name="Normal 3 2 7 5 6" xfId="28458"/>
    <cellStyle name="Normal 3 2 7 5_Sheet3" xfId="5218"/>
    <cellStyle name="Normal 3 2 7 6" xfId="5219"/>
    <cellStyle name="Normal 3 2 7 6 2" xfId="5220"/>
    <cellStyle name="Normal 3 2 7 6 2 2" xfId="28467"/>
    <cellStyle name="Normal 3 2 7 6 3" xfId="28466"/>
    <cellStyle name="Normal 3 2 7 6_Sheet3" xfId="5221"/>
    <cellStyle name="Normal 3 2 7 7" xfId="5222"/>
    <cellStyle name="Normal 3 2 7 7 2" xfId="28469"/>
    <cellStyle name="Normal 3 2 7 7 3" xfId="28468"/>
    <cellStyle name="Normal 3 2 7 8" xfId="5223"/>
    <cellStyle name="Normal 3 2 7 8 2" xfId="28471"/>
    <cellStyle name="Normal 3 2 7 8 3" xfId="28470"/>
    <cellStyle name="Normal 3 2 7 9" xfId="5224"/>
    <cellStyle name="Normal 3 2 7 9 2" xfId="28472"/>
    <cellStyle name="Normal 3 2 7_Sheet3" xfId="5225"/>
    <cellStyle name="Normal 3 2 8" xfId="5226"/>
    <cellStyle name="Normal 3 2 8 10" xfId="28473"/>
    <cellStyle name="Normal 3 2 8 2" xfId="5227"/>
    <cellStyle name="Normal 3 2 8 2 2" xfId="5228"/>
    <cellStyle name="Normal 3 2 8 2 2 2" xfId="5229"/>
    <cellStyle name="Normal 3 2 8 2 2 2 2" xfId="5230"/>
    <cellStyle name="Normal 3 2 8 2 2 2 2 2" xfId="28477"/>
    <cellStyle name="Normal 3 2 8 2 2 2 3" xfId="28476"/>
    <cellStyle name="Normal 3 2 8 2 2 2_Sheet3" xfId="5231"/>
    <cellStyle name="Normal 3 2 8 2 2 3" xfId="5232"/>
    <cellStyle name="Normal 3 2 8 2 2 3 2" xfId="28479"/>
    <cellStyle name="Normal 3 2 8 2 2 3 3" xfId="28478"/>
    <cellStyle name="Normal 3 2 8 2 2 4" xfId="5233"/>
    <cellStyle name="Normal 3 2 8 2 2 4 2" xfId="28481"/>
    <cellStyle name="Normal 3 2 8 2 2 4 3" xfId="28480"/>
    <cellStyle name="Normal 3 2 8 2 2 5" xfId="5234"/>
    <cellStyle name="Normal 3 2 8 2 2 5 2" xfId="28482"/>
    <cellStyle name="Normal 3 2 8 2 2 6" xfId="28475"/>
    <cellStyle name="Normal 3 2 8 2 2_Sheet3" xfId="5235"/>
    <cellStyle name="Normal 3 2 8 2 3" xfId="5236"/>
    <cellStyle name="Normal 3 2 8 2 3 2" xfId="5237"/>
    <cellStyle name="Normal 3 2 8 2 3 2 2" xfId="28484"/>
    <cellStyle name="Normal 3 2 8 2 3 3" xfId="28483"/>
    <cellStyle name="Normal 3 2 8 2 3_Sheet3" xfId="5238"/>
    <cellStyle name="Normal 3 2 8 2 4" xfId="5239"/>
    <cellStyle name="Normal 3 2 8 2 4 2" xfId="28486"/>
    <cellStyle name="Normal 3 2 8 2 4 3" xfId="28485"/>
    <cellStyle name="Normal 3 2 8 2 5" xfId="5240"/>
    <cellStyle name="Normal 3 2 8 2 5 2" xfId="28488"/>
    <cellStyle name="Normal 3 2 8 2 5 3" xfId="28487"/>
    <cellStyle name="Normal 3 2 8 2 6" xfId="5241"/>
    <cellStyle name="Normal 3 2 8 2 6 2" xfId="28489"/>
    <cellStyle name="Normal 3 2 8 2 7" xfId="28474"/>
    <cellStyle name="Normal 3 2 8 2_Sheet3" xfId="5242"/>
    <cellStyle name="Normal 3 2 8 3" xfId="5243"/>
    <cellStyle name="Normal 3 2 8 3 2" xfId="5244"/>
    <cellStyle name="Normal 3 2 8 3 2 2" xfId="5245"/>
    <cellStyle name="Normal 3 2 8 3 2 2 2" xfId="5246"/>
    <cellStyle name="Normal 3 2 8 3 2 2 2 2" xfId="28493"/>
    <cellStyle name="Normal 3 2 8 3 2 2 3" xfId="28492"/>
    <cellStyle name="Normal 3 2 8 3 2 2_Sheet3" xfId="5247"/>
    <cellStyle name="Normal 3 2 8 3 2 3" xfId="5248"/>
    <cellStyle name="Normal 3 2 8 3 2 3 2" xfId="28495"/>
    <cellStyle name="Normal 3 2 8 3 2 3 3" xfId="28494"/>
    <cellStyle name="Normal 3 2 8 3 2 4" xfId="5249"/>
    <cellStyle name="Normal 3 2 8 3 2 4 2" xfId="28497"/>
    <cellStyle name="Normal 3 2 8 3 2 4 3" xfId="28496"/>
    <cellStyle name="Normal 3 2 8 3 2 5" xfId="5250"/>
    <cellStyle name="Normal 3 2 8 3 2 5 2" xfId="28498"/>
    <cellStyle name="Normal 3 2 8 3 2 6" xfId="28491"/>
    <cellStyle name="Normal 3 2 8 3 2_Sheet3" xfId="5251"/>
    <cellStyle name="Normal 3 2 8 3 3" xfId="5252"/>
    <cellStyle name="Normal 3 2 8 3 3 2" xfId="5253"/>
    <cellStyle name="Normal 3 2 8 3 3 2 2" xfId="28500"/>
    <cellStyle name="Normal 3 2 8 3 3 3" xfId="28499"/>
    <cellStyle name="Normal 3 2 8 3 3_Sheet3" xfId="5254"/>
    <cellStyle name="Normal 3 2 8 3 4" xfId="5255"/>
    <cellStyle name="Normal 3 2 8 3 4 2" xfId="28502"/>
    <cellStyle name="Normal 3 2 8 3 4 3" xfId="28501"/>
    <cellStyle name="Normal 3 2 8 3 5" xfId="5256"/>
    <cellStyle name="Normal 3 2 8 3 5 2" xfId="28504"/>
    <cellStyle name="Normal 3 2 8 3 5 3" xfId="28503"/>
    <cellStyle name="Normal 3 2 8 3 6" xfId="5257"/>
    <cellStyle name="Normal 3 2 8 3 6 2" xfId="28505"/>
    <cellStyle name="Normal 3 2 8 3 7" xfId="28490"/>
    <cellStyle name="Normal 3 2 8 3_Sheet3" xfId="5258"/>
    <cellStyle name="Normal 3 2 8 4" xfId="5259"/>
    <cellStyle name="Normal 3 2 8 4 2" xfId="5260"/>
    <cellStyle name="Normal 3 2 8 4 2 2" xfId="5261"/>
    <cellStyle name="Normal 3 2 8 4 2 2 2" xfId="5262"/>
    <cellStyle name="Normal 3 2 8 4 2 2 2 2" xfId="28509"/>
    <cellStyle name="Normal 3 2 8 4 2 2 3" xfId="28508"/>
    <cellStyle name="Normal 3 2 8 4 2 2_Sheet3" xfId="5263"/>
    <cellStyle name="Normal 3 2 8 4 2 3" xfId="5264"/>
    <cellStyle name="Normal 3 2 8 4 2 3 2" xfId="28511"/>
    <cellStyle name="Normal 3 2 8 4 2 3 3" xfId="28510"/>
    <cellStyle name="Normal 3 2 8 4 2 4" xfId="5265"/>
    <cellStyle name="Normal 3 2 8 4 2 4 2" xfId="28513"/>
    <cellStyle name="Normal 3 2 8 4 2 4 3" xfId="28512"/>
    <cellStyle name="Normal 3 2 8 4 2 5" xfId="5266"/>
    <cellStyle name="Normal 3 2 8 4 2 5 2" xfId="28514"/>
    <cellStyle name="Normal 3 2 8 4 2 6" xfId="28507"/>
    <cellStyle name="Normal 3 2 8 4 2_Sheet3" xfId="5267"/>
    <cellStyle name="Normal 3 2 8 4 3" xfId="5268"/>
    <cellStyle name="Normal 3 2 8 4 3 2" xfId="5269"/>
    <cellStyle name="Normal 3 2 8 4 3 2 2" xfId="28516"/>
    <cellStyle name="Normal 3 2 8 4 3 3" xfId="28515"/>
    <cellStyle name="Normal 3 2 8 4 3_Sheet3" xfId="5270"/>
    <cellStyle name="Normal 3 2 8 4 4" xfId="5271"/>
    <cellStyle name="Normal 3 2 8 4 4 2" xfId="28518"/>
    <cellStyle name="Normal 3 2 8 4 4 3" xfId="28517"/>
    <cellStyle name="Normal 3 2 8 4 5" xfId="5272"/>
    <cellStyle name="Normal 3 2 8 4 5 2" xfId="28520"/>
    <cellStyle name="Normal 3 2 8 4 5 3" xfId="28519"/>
    <cellStyle name="Normal 3 2 8 4 6" xfId="5273"/>
    <cellStyle name="Normal 3 2 8 4 6 2" xfId="28521"/>
    <cellStyle name="Normal 3 2 8 4 7" xfId="28506"/>
    <cellStyle name="Normal 3 2 8 4_Sheet3" xfId="5274"/>
    <cellStyle name="Normal 3 2 8 5" xfId="5275"/>
    <cellStyle name="Normal 3 2 8 5 2" xfId="5276"/>
    <cellStyle name="Normal 3 2 8 5 2 2" xfId="5277"/>
    <cellStyle name="Normal 3 2 8 5 2 2 2" xfId="28524"/>
    <cellStyle name="Normal 3 2 8 5 2 3" xfId="28523"/>
    <cellStyle name="Normal 3 2 8 5 2_Sheet3" xfId="5278"/>
    <cellStyle name="Normal 3 2 8 5 3" xfId="5279"/>
    <cellStyle name="Normal 3 2 8 5 3 2" xfId="28526"/>
    <cellStyle name="Normal 3 2 8 5 3 3" xfId="28525"/>
    <cellStyle name="Normal 3 2 8 5 4" xfId="5280"/>
    <cellStyle name="Normal 3 2 8 5 4 2" xfId="28528"/>
    <cellStyle name="Normal 3 2 8 5 4 3" xfId="28527"/>
    <cellStyle name="Normal 3 2 8 5 5" xfId="5281"/>
    <cellStyle name="Normal 3 2 8 5 5 2" xfId="28529"/>
    <cellStyle name="Normal 3 2 8 5 6" xfId="28522"/>
    <cellStyle name="Normal 3 2 8 5_Sheet3" xfId="5282"/>
    <cellStyle name="Normal 3 2 8 6" xfId="5283"/>
    <cellStyle name="Normal 3 2 8 6 2" xfId="5284"/>
    <cellStyle name="Normal 3 2 8 6 2 2" xfId="28531"/>
    <cellStyle name="Normal 3 2 8 6 3" xfId="28530"/>
    <cellStyle name="Normal 3 2 8 6_Sheet3" xfId="5285"/>
    <cellStyle name="Normal 3 2 8 7" xfId="5286"/>
    <cellStyle name="Normal 3 2 8 7 2" xfId="28533"/>
    <cellStyle name="Normal 3 2 8 7 3" xfId="28532"/>
    <cellStyle name="Normal 3 2 8 8" xfId="5287"/>
    <cellStyle name="Normal 3 2 8 8 2" xfId="28535"/>
    <cellStyle name="Normal 3 2 8 8 3" xfId="28534"/>
    <cellStyle name="Normal 3 2 8 9" xfId="5288"/>
    <cellStyle name="Normal 3 2 8 9 2" xfId="28536"/>
    <cellStyle name="Normal 3 2 8_Sheet3" xfId="5289"/>
    <cellStyle name="Normal 3 2 9" xfId="5290"/>
    <cellStyle name="Normal 3 2 9 10" xfId="28537"/>
    <cellStyle name="Normal 3 2 9 2" xfId="5291"/>
    <cellStyle name="Normal 3 2 9 2 2" xfId="5292"/>
    <cellStyle name="Normal 3 2 9 2 2 2" xfId="5293"/>
    <cellStyle name="Normal 3 2 9 2 2 2 2" xfId="5294"/>
    <cellStyle name="Normal 3 2 9 2 2 2 2 2" xfId="28541"/>
    <cellStyle name="Normal 3 2 9 2 2 2 3" xfId="28540"/>
    <cellStyle name="Normal 3 2 9 2 2 2_Sheet3" xfId="5295"/>
    <cellStyle name="Normal 3 2 9 2 2 3" xfId="5296"/>
    <cellStyle name="Normal 3 2 9 2 2 3 2" xfId="28543"/>
    <cellStyle name="Normal 3 2 9 2 2 3 3" xfId="28542"/>
    <cellStyle name="Normal 3 2 9 2 2 4" xfId="5297"/>
    <cellStyle name="Normal 3 2 9 2 2 4 2" xfId="28545"/>
    <cellStyle name="Normal 3 2 9 2 2 4 3" xfId="28544"/>
    <cellStyle name="Normal 3 2 9 2 2 5" xfId="5298"/>
    <cellStyle name="Normal 3 2 9 2 2 5 2" xfId="28546"/>
    <cellStyle name="Normal 3 2 9 2 2 6" xfId="28539"/>
    <cellStyle name="Normal 3 2 9 2 2_Sheet3" xfId="5299"/>
    <cellStyle name="Normal 3 2 9 2 3" xfId="5300"/>
    <cellStyle name="Normal 3 2 9 2 3 2" xfId="5301"/>
    <cellStyle name="Normal 3 2 9 2 3 2 2" xfId="28548"/>
    <cellStyle name="Normal 3 2 9 2 3 3" xfId="28547"/>
    <cellStyle name="Normal 3 2 9 2 3_Sheet3" xfId="5302"/>
    <cellStyle name="Normal 3 2 9 2 4" xfId="5303"/>
    <cellStyle name="Normal 3 2 9 2 4 2" xfId="28550"/>
    <cellStyle name="Normal 3 2 9 2 4 3" xfId="28549"/>
    <cellStyle name="Normal 3 2 9 2 5" xfId="5304"/>
    <cellStyle name="Normal 3 2 9 2 5 2" xfId="28552"/>
    <cellStyle name="Normal 3 2 9 2 5 3" xfId="28551"/>
    <cellStyle name="Normal 3 2 9 2 6" xfId="5305"/>
    <cellStyle name="Normal 3 2 9 2 6 2" xfId="28553"/>
    <cellStyle name="Normal 3 2 9 2 7" xfId="28538"/>
    <cellStyle name="Normal 3 2 9 2_Sheet3" xfId="5306"/>
    <cellStyle name="Normal 3 2 9 3" xfId="5307"/>
    <cellStyle name="Normal 3 2 9 3 2" xfId="5308"/>
    <cellStyle name="Normal 3 2 9 3 2 2" xfId="5309"/>
    <cellStyle name="Normal 3 2 9 3 2 2 2" xfId="5310"/>
    <cellStyle name="Normal 3 2 9 3 2 2 2 2" xfId="28557"/>
    <cellStyle name="Normal 3 2 9 3 2 2 3" xfId="28556"/>
    <cellStyle name="Normal 3 2 9 3 2 2_Sheet3" xfId="5311"/>
    <cellStyle name="Normal 3 2 9 3 2 3" xfId="5312"/>
    <cellStyle name="Normal 3 2 9 3 2 3 2" xfId="28559"/>
    <cellStyle name="Normal 3 2 9 3 2 3 3" xfId="28558"/>
    <cellStyle name="Normal 3 2 9 3 2 4" xfId="5313"/>
    <cellStyle name="Normal 3 2 9 3 2 4 2" xfId="28561"/>
    <cellStyle name="Normal 3 2 9 3 2 4 3" xfId="28560"/>
    <cellStyle name="Normal 3 2 9 3 2 5" xfId="5314"/>
    <cellStyle name="Normal 3 2 9 3 2 5 2" xfId="28562"/>
    <cellStyle name="Normal 3 2 9 3 2 6" xfId="28555"/>
    <cellStyle name="Normal 3 2 9 3 2_Sheet3" xfId="5315"/>
    <cellStyle name="Normal 3 2 9 3 3" xfId="5316"/>
    <cellStyle name="Normal 3 2 9 3 3 2" xfId="5317"/>
    <cellStyle name="Normal 3 2 9 3 3 2 2" xfId="28564"/>
    <cellStyle name="Normal 3 2 9 3 3 3" xfId="28563"/>
    <cellStyle name="Normal 3 2 9 3 3_Sheet3" xfId="5318"/>
    <cellStyle name="Normal 3 2 9 3 4" xfId="5319"/>
    <cellStyle name="Normal 3 2 9 3 4 2" xfId="28566"/>
    <cellStyle name="Normal 3 2 9 3 4 3" xfId="28565"/>
    <cellStyle name="Normal 3 2 9 3 5" xfId="5320"/>
    <cellStyle name="Normal 3 2 9 3 5 2" xfId="28568"/>
    <cellStyle name="Normal 3 2 9 3 5 3" xfId="28567"/>
    <cellStyle name="Normal 3 2 9 3 6" xfId="5321"/>
    <cellStyle name="Normal 3 2 9 3 6 2" xfId="28569"/>
    <cellStyle name="Normal 3 2 9 3 7" xfId="28554"/>
    <cellStyle name="Normal 3 2 9 3_Sheet3" xfId="5322"/>
    <cellStyle name="Normal 3 2 9 4" xfId="5323"/>
    <cellStyle name="Normal 3 2 9 4 2" xfId="5324"/>
    <cellStyle name="Normal 3 2 9 4 2 2" xfId="5325"/>
    <cellStyle name="Normal 3 2 9 4 2 2 2" xfId="5326"/>
    <cellStyle name="Normal 3 2 9 4 2 2 2 2" xfId="28573"/>
    <cellStyle name="Normal 3 2 9 4 2 2 3" xfId="28572"/>
    <cellStyle name="Normal 3 2 9 4 2 2_Sheet3" xfId="5327"/>
    <cellStyle name="Normal 3 2 9 4 2 3" xfId="5328"/>
    <cellStyle name="Normal 3 2 9 4 2 3 2" xfId="28575"/>
    <cellStyle name="Normal 3 2 9 4 2 3 3" xfId="28574"/>
    <cellStyle name="Normal 3 2 9 4 2 4" xfId="5329"/>
    <cellStyle name="Normal 3 2 9 4 2 4 2" xfId="28577"/>
    <cellStyle name="Normal 3 2 9 4 2 4 3" xfId="28576"/>
    <cellStyle name="Normal 3 2 9 4 2 5" xfId="5330"/>
    <cellStyle name="Normal 3 2 9 4 2 5 2" xfId="28578"/>
    <cellStyle name="Normal 3 2 9 4 2 6" xfId="28571"/>
    <cellStyle name="Normal 3 2 9 4 2_Sheet3" xfId="5331"/>
    <cellStyle name="Normal 3 2 9 4 3" xfId="5332"/>
    <cellStyle name="Normal 3 2 9 4 3 2" xfId="5333"/>
    <cellStyle name="Normal 3 2 9 4 3 2 2" xfId="28580"/>
    <cellStyle name="Normal 3 2 9 4 3 3" xfId="28579"/>
    <cellStyle name="Normal 3 2 9 4 3_Sheet3" xfId="5334"/>
    <cellStyle name="Normal 3 2 9 4 4" xfId="5335"/>
    <cellStyle name="Normal 3 2 9 4 4 2" xfId="28582"/>
    <cellStyle name="Normal 3 2 9 4 4 3" xfId="28581"/>
    <cellStyle name="Normal 3 2 9 4 5" xfId="5336"/>
    <cellStyle name="Normal 3 2 9 4 5 2" xfId="28584"/>
    <cellStyle name="Normal 3 2 9 4 5 3" xfId="28583"/>
    <cellStyle name="Normal 3 2 9 4 6" xfId="5337"/>
    <cellStyle name="Normal 3 2 9 4 6 2" xfId="28585"/>
    <cellStyle name="Normal 3 2 9 4 7" xfId="28570"/>
    <cellStyle name="Normal 3 2 9 4_Sheet3" xfId="5338"/>
    <cellStyle name="Normal 3 2 9 5" xfId="5339"/>
    <cellStyle name="Normal 3 2 9 5 2" xfId="5340"/>
    <cellStyle name="Normal 3 2 9 5 2 2" xfId="5341"/>
    <cellStyle name="Normal 3 2 9 5 2 2 2" xfId="28588"/>
    <cellStyle name="Normal 3 2 9 5 2 3" xfId="28587"/>
    <cellStyle name="Normal 3 2 9 5 2_Sheet3" xfId="5342"/>
    <cellStyle name="Normal 3 2 9 5 3" xfId="5343"/>
    <cellStyle name="Normal 3 2 9 5 3 2" xfId="28590"/>
    <cellStyle name="Normal 3 2 9 5 3 3" xfId="28589"/>
    <cellStyle name="Normal 3 2 9 5 4" xfId="5344"/>
    <cellStyle name="Normal 3 2 9 5 4 2" xfId="28592"/>
    <cellStyle name="Normal 3 2 9 5 4 3" xfId="28591"/>
    <cellStyle name="Normal 3 2 9 5 5" xfId="5345"/>
    <cellStyle name="Normal 3 2 9 5 5 2" xfId="28593"/>
    <cellStyle name="Normal 3 2 9 5 6" xfId="28586"/>
    <cellStyle name="Normal 3 2 9 5_Sheet3" xfId="5346"/>
    <cellStyle name="Normal 3 2 9 6" xfId="5347"/>
    <cellStyle name="Normal 3 2 9 6 2" xfId="5348"/>
    <cellStyle name="Normal 3 2 9 6 2 2" xfId="28595"/>
    <cellStyle name="Normal 3 2 9 6 3" xfId="28594"/>
    <cellStyle name="Normal 3 2 9 6_Sheet3" xfId="5349"/>
    <cellStyle name="Normal 3 2 9 7" xfId="5350"/>
    <cellStyle name="Normal 3 2 9 7 2" xfId="28597"/>
    <cellStyle name="Normal 3 2 9 7 3" xfId="28596"/>
    <cellStyle name="Normal 3 2 9 8" xfId="5351"/>
    <cellStyle name="Normal 3 2 9 8 2" xfId="28599"/>
    <cellStyle name="Normal 3 2 9 8 3" xfId="28598"/>
    <cellStyle name="Normal 3 2 9 9" xfId="5352"/>
    <cellStyle name="Normal 3 2 9 9 2" xfId="28600"/>
    <cellStyle name="Normal 3 2 9_Sheet3" xfId="5353"/>
    <cellStyle name="Normal 3 2_Sheet3" xfId="5354"/>
    <cellStyle name="Normal 3 20" xfId="5355"/>
    <cellStyle name="Normal 3 20 2" xfId="5356"/>
    <cellStyle name="Normal 3 20 2 2" xfId="5357"/>
    <cellStyle name="Normal 3 20 2 2 2" xfId="5358"/>
    <cellStyle name="Normal 3 20 2 2 2 2" xfId="28604"/>
    <cellStyle name="Normal 3 20 2 2 3" xfId="28603"/>
    <cellStyle name="Normal 3 20 2 2_Sheet3" xfId="5359"/>
    <cellStyle name="Normal 3 20 2 3" xfId="5360"/>
    <cellStyle name="Normal 3 20 2 3 2" xfId="28606"/>
    <cellStyle name="Normal 3 20 2 3 3" xfId="28605"/>
    <cellStyle name="Normal 3 20 2 4" xfId="5361"/>
    <cellStyle name="Normal 3 20 2 4 2" xfId="28608"/>
    <cellStyle name="Normal 3 20 2 4 3" xfId="28607"/>
    <cellStyle name="Normal 3 20 2 5" xfId="5362"/>
    <cellStyle name="Normal 3 20 2 5 2" xfId="28609"/>
    <cellStyle name="Normal 3 20 2 6" xfId="28602"/>
    <cellStyle name="Normal 3 20 2_Sheet3" xfId="5363"/>
    <cellStyle name="Normal 3 20 3" xfId="5364"/>
    <cellStyle name="Normal 3 20 3 2" xfId="5365"/>
    <cellStyle name="Normal 3 20 3 2 2" xfId="28611"/>
    <cellStyle name="Normal 3 20 3 3" xfId="28610"/>
    <cellStyle name="Normal 3 20 3_Sheet3" xfId="5366"/>
    <cellStyle name="Normal 3 20 4" xfId="5367"/>
    <cellStyle name="Normal 3 20 4 2" xfId="28613"/>
    <cellStyle name="Normal 3 20 4 3" xfId="28612"/>
    <cellStyle name="Normal 3 20 5" xfId="5368"/>
    <cellStyle name="Normal 3 20 5 2" xfId="28615"/>
    <cellStyle name="Normal 3 20 5 3" xfId="28614"/>
    <cellStyle name="Normal 3 20 6" xfId="5369"/>
    <cellStyle name="Normal 3 20 6 2" xfId="28616"/>
    <cellStyle name="Normal 3 20 7" xfId="28601"/>
    <cellStyle name="Normal 3 20_Sheet3" xfId="5370"/>
    <cellStyle name="Normal 3 21" xfId="5371"/>
    <cellStyle name="Normal 3 21 2" xfId="5372"/>
    <cellStyle name="Normal 3 21 2 2" xfId="5373"/>
    <cellStyle name="Normal 3 21 2 2 2" xfId="28619"/>
    <cellStyle name="Normal 3 21 2 3" xfId="28618"/>
    <cellStyle name="Normal 3 21 2_Sheet3" xfId="5374"/>
    <cellStyle name="Normal 3 21 3" xfId="5375"/>
    <cellStyle name="Normal 3 21 3 2" xfId="28621"/>
    <cellStyle name="Normal 3 21 3 3" xfId="28620"/>
    <cellStyle name="Normal 3 21 4" xfId="5376"/>
    <cellStyle name="Normal 3 21 4 2" xfId="28623"/>
    <cellStyle name="Normal 3 21 4 3" xfId="28622"/>
    <cellStyle name="Normal 3 21 5" xfId="5377"/>
    <cellStyle name="Normal 3 21 5 2" xfId="28624"/>
    <cellStyle name="Normal 3 21 6" xfId="28617"/>
    <cellStyle name="Normal 3 21_Sheet3" xfId="5378"/>
    <cellStyle name="Normal 3 22" xfId="5379"/>
    <cellStyle name="Normal 3 22 2" xfId="5380"/>
    <cellStyle name="Normal 3 22 2 2" xfId="28626"/>
    <cellStyle name="Normal 3 22 3" xfId="28625"/>
    <cellStyle name="Normal 3 22_Sheet3" xfId="5381"/>
    <cellStyle name="Normal 3 23" xfId="5382"/>
    <cellStyle name="Normal 3 23 2" xfId="28628"/>
    <cellStyle name="Normal 3 23 3" xfId="28627"/>
    <cellStyle name="Normal 3 24" xfId="5383"/>
    <cellStyle name="Normal 3 24 2" xfId="28630"/>
    <cellStyle name="Normal 3 24 3" xfId="28629"/>
    <cellStyle name="Normal 3 25" xfId="5384"/>
    <cellStyle name="Normal 3 25 2" xfId="28631"/>
    <cellStyle name="Normal 3 26" xfId="5385"/>
    <cellStyle name="Normal 3 26 2" xfId="28633"/>
    <cellStyle name="Normal 3 26 3" xfId="28634"/>
    <cellStyle name="Normal 3 26 4" xfId="28635"/>
    <cellStyle name="Normal 3 26 5" xfId="28632"/>
    <cellStyle name="Normal 3 27" xfId="26968"/>
    <cellStyle name="Normal 3 3" xfId="5386"/>
    <cellStyle name="Normal 3 3 10" xfId="5387"/>
    <cellStyle name="Normal 3 3 10 10" xfId="28637"/>
    <cellStyle name="Normal 3 3 10 2" xfId="5388"/>
    <cellStyle name="Normal 3 3 10 2 2" xfId="5389"/>
    <cellStyle name="Normal 3 3 10 2 2 2" xfId="5390"/>
    <cellStyle name="Normal 3 3 10 2 2 2 2" xfId="5391"/>
    <cellStyle name="Normal 3 3 10 2 2 2 2 2" xfId="28641"/>
    <cellStyle name="Normal 3 3 10 2 2 2 3" xfId="28640"/>
    <cellStyle name="Normal 3 3 10 2 2 2_Sheet3" xfId="5392"/>
    <cellStyle name="Normal 3 3 10 2 2 3" xfId="5393"/>
    <cellStyle name="Normal 3 3 10 2 2 3 2" xfId="28643"/>
    <cellStyle name="Normal 3 3 10 2 2 3 3" xfId="28642"/>
    <cellStyle name="Normal 3 3 10 2 2 4" xfId="5394"/>
    <cellStyle name="Normal 3 3 10 2 2 4 2" xfId="28645"/>
    <cellStyle name="Normal 3 3 10 2 2 4 3" xfId="28644"/>
    <cellStyle name="Normal 3 3 10 2 2 5" xfId="5395"/>
    <cellStyle name="Normal 3 3 10 2 2 5 2" xfId="28646"/>
    <cellStyle name="Normal 3 3 10 2 2 6" xfId="28639"/>
    <cellStyle name="Normal 3 3 10 2 2_Sheet3" xfId="5396"/>
    <cellStyle name="Normal 3 3 10 2 3" xfId="5397"/>
    <cellStyle name="Normal 3 3 10 2 3 2" xfId="5398"/>
    <cellStyle name="Normal 3 3 10 2 3 2 2" xfId="28648"/>
    <cellStyle name="Normal 3 3 10 2 3 3" xfId="28647"/>
    <cellStyle name="Normal 3 3 10 2 3_Sheet3" xfId="5399"/>
    <cellStyle name="Normal 3 3 10 2 4" xfId="5400"/>
    <cellStyle name="Normal 3 3 10 2 4 2" xfId="28650"/>
    <cellStyle name="Normal 3 3 10 2 4 3" xfId="28649"/>
    <cellStyle name="Normal 3 3 10 2 5" xfId="5401"/>
    <cellStyle name="Normal 3 3 10 2 5 2" xfId="28652"/>
    <cellStyle name="Normal 3 3 10 2 5 3" xfId="28651"/>
    <cellStyle name="Normal 3 3 10 2 6" xfId="5402"/>
    <cellStyle name="Normal 3 3 10 2 6 2" xfId="28653"/>
    <cellStyle name="Normal 3 3 10 2 7" xfId="28638"/>
    <cellStyle name="Normal 3 3 10 2_Sheet3" xfId="5403"/>
    <cellStyle name="Normal 3 3 10 3" xfId="5404"/>
    <cellStyle name="Normal 3 3 10 3 2" xfId="5405"/>
    <cellStyle name="Normal 3 3 10 3 2 2" xfId="5406"/>
    <cellStyle name="Normal 3 3 10 3 2 2 2" xfId="5407"/>
    <cellStyle name="Normal 3 3 10 3 2 2 2 2" xfId="28657"/>
    <cellStyle name="Normal 3 3 10 3 2 2 3" xfId="28656"/>
    <cellStyle name="Normal 3 3 10 3 2 2_Sheet3" xfId="5408"/>
    <cellStyle name="Normal 3 3 10 3 2 3" xfId="5409"/>
    <cellStyle name="Normal 3 3 10 3 2 3 2" xfId="28659"/>
    <cellStyle name="Normal 3 3 10 3 2 3 3" xfId="28658"/>
    <cellStyle name="Normal 3 3 10 3 2 4" xfId="5410"/>
    <cellStyle name="Normal 3 3 10 3 2 4 2" xfId="28661"/>
    <cellStyle name="Normal 3 3 10 3 2 4 3" xfId="28660"/>
    <cellStyle name="Normal 3 3 10 3 2 5" xfId="5411"/>
    <cellStyle name="Normal 3 3 10 3 2 5 2" xfId="28662"/>
    <cellStyle name="Normal 3 3 10 3 2 6" xfId="28655"/>
    <cellStyle name="Normal 3 3 10 3 2_Sheet3" xfId="5412"/>
    <cellStyle name="Normal 3 3 10 3 3" xfId="5413"/>
    <cellStyle name="Normal 3 3 10 3 3 2" xfId="5414"/>
    <cellStyle name="Normal 3 3 10 3 3 2 2" xfId="28664"/>
    <cellStyle name="Normal 3 3 10 3 3 3" xfId="28663"/>
    <cellStyle name="Normal 3 3 10 3 3_Sheet3" xfId="5415"/>
    <cellStyle name="Normal 3 3 10 3 4" xfId="5416"/>
    <cellStyle name="Normal 3 3 10 3 4 2" xfId="28666"/>
    <cellStyle name="Normal 3 3 10 3 4 3" xfId="28665"/>
    <cellStyle name="Normal 3 3 10 3 5" xfId="5417"/>
    <cellStyle name="Normal 3 3 10 3 5 2" xfId="28668"/>
    <cellStyle name="Normal 3 3 10 3 5 3" xfId="28667"/>
    <cellStyle name="Normal 3 3 10 3 6" xfId="5418"/>
    <cellStyle name="Normal 3 3 10 3 6 2" xfId="28669"/>
    <cellStyle name="Normal 3 3 10 3 7" xfId="28654"/>
    <cellStyle name="Normal 3 3 10 3_Sheet3" xfId="5419"/>
    <cellStyle name="Normal 3 3 10 4" xfId="5420"/>
    <cellStyle name="Normal 3 3 10 4 2" xfId="5421"/>
    <cellStyle name="Normal 3 3 10 4 2 2" xfId="5422"/>
    <cellStyle name="Normal 3 3 10 4 2 2 2" xfId="5423"/>
    <cellStyle name="Normal 3 3 10 4 2 2 2 2" xfId="28673"/>
    <cellStyle name="Normal 3 3 10 4 2 2 3" xfId="28672"/>
    <cellStyle name="Normal 3 3 10 4 2 2_Sheet3" xfId="5424"/>
    <cellStyle name="Normal 3 3 10 4 2 3" xfId="5425"/>
    <cellStyle name="Normal 3 3 10 4 2 3 2" xfId="28675"/>
    <cellStyle name="Normal 3 3 10 4 2 3 3" xfId="28674"/>
    <cellStyle name="Normal 3 3 10 4 2 4" xfId="5426"/>
    <cellStyle name="Normal 3 3 10 4 2 4 2" xfId="28677"/>
    <cellStyle name="Normal 3 3 10 4 2 4 3" xfId="28676"/>
    <cellStyle name="Normal 3 3 10 4 2 5" xfId="5427"/>
    <cellStyle name="Normal 3 3 10 4 2 5 2" xfId="28678"/>
    <cellStyle name="Normal 3 3 10 4 2 6" xfId="28671"/>
    <cellStyle name="Normal 3 3 10 4 2_Sheet3" xfId="5428"/>
    <cellStyle name="Normal 3 3 10 4 3" xfId="5429"/>
    <cellStyle name="Normal 3 3 10 4 3 2" xfId="5430"/>
    <cellStyle name="Normal 3 3 10 4 3 2 2" xfId="28680"/>
    <cellStyle name="Normal 3 3 10 4 3 3" xfId="28679"/>
    <cellStyle name="Normal 3 3 10 4 3_Sheet3" xfId="5431"/>
    <cellStyle name="Normal 3 3 10 4 4" xfId="5432"/>
    <cellStyle name="Normal 3 3 10 4 4 2" xfId="28682"/>
    <cellStyle name="Normal 3 3 10 4 4 3" xfId="28681"/>
    <cellStyle name="Normal 3 3 10 4 5" xfId="5433"/>
    <cellStyle name="Normal 3 3 10 4 5 2" xfId="28684"/>
    <cellStyle name="Normal 3 3 10 4 5 3" xfId="28683"/>
    <cellStyle name="Normal 3 3 10 4 6" xfId="5434"/>
    <cellStyle name="Normal 3 3 10 4 6 2" xfId="28685"/>
    <cellStyle name="Normal 3 3 10 4 7" xfId="28670"/>
    <cellStyle name="Normal 3 3 10 4_Sheet3" xfId="5435"/>
    <cellStyle name="Normal 3 3 10 5" xfId="5436"/>
    <cellStyle name="Normal 3 3 10 5 2" xfId="5437"/>
    <cellStyle name="Normal 3 3 10 5 2 2" xfId="5438"/>
    <cellStyle name="Normal 3 3 10 5 2 2 2" xfId="28688"/>
    <cellStyle name="Normal 3 3 10 5 2 3" xfId="28687"/>
    <cellStyle name="Normal 3 3 10 5 2_Sheet3" xfId="5439"/>
    <cellStyle name="Normal 3 3 10 5 3" xfId="5440"/>
    <cellStyle name="Normal 3 3 10 5 3 2" xfId="28690"/>
    <cellStyle name="Normal 3 3 10 5 3 3" xfId="28689"/>
    <cellStyle name="Normal 3 3 10 5 4" xfId="5441"/>
    <cellStyle name="Normal 3 3 10 5 4 2" xfId="28692"/>
    <cellStyle name="Normal 3 3 10 5 4 3" xfId="28691"/>
    <cellStyle name="Normal 3 3 10 5 5" xfId="5442"/>
    <cellStyle name="Normal 3 3 10 5 5 2" xfId="28693"/>
    <cellStyle name="Normal 3 3 10 5 6" xfId="28686"/>
    <cellStyle name="Normal 3 3 10 5_Sheet3" xfId="5443"/>
    <cellStyle name="Normal 3 3 10 6" xfId="5444"/>
    <cellStyle name="Normal 3 3 10 6 2" xfId="5445"/>
    <cellStyle name="Normal 3 3 10 6 2 2" xfId="28695"/>
    <cellStyle name="Normal 3 3 10 6 3" xfId="28694"/>
    <cellStyle name="Normal 3 3 10 6_Sheet3" xfId="5446"/>
    <cellStyle name="Normal 3 3 10 7" xfId="5447"/>
    <cellStyle name="Normal 3 3 10 7 2" xfId="28697"/>
    <cellStyle name="Normal 3 3 10 7 3" xfId="28696"/>
    <cellStyle name="Normal 3 3 10 8" xfId="5448"/>
    <cellStyle name="Normal 3 3 10 8 2" xfId="28699"/>
    <cellStyle name="Normal 3 3 10 8 3" xfId="28698"/>
    <cellStyle name="Normal 3 3 10 9" xfId="5449"/>
    <cellStyle name="Normal 3 3 10 9 2" xfId="28700"/>
    <cellStyle name="Normal 3 3 10_Sheet3" xfId="5450"/>
    <cellStyle name="Normal 3 3 11" xfId="5451"/>
    <cellStyle name="Normal 3 3 11 10" xfId="28701"/>
    <cellStyle name="Normal 3 3 11 2" xfId="5452"/>
    <cellStyle name="Normal 3 3 11 2 2" xfId="5453"/>
    <cellStyle name="Normal 3 3 11 2 2 2" xfId="5454"/>
    <cellStyle name="Normal 3 3 11 2 2 2 2" xfId="5455"/>
    <cellStyle name="Normal 3 3 11 2 2 2 2 2" xfId="28705"/>
    <cellStyle name="Normal 3 3 11 2 2 2 3" xfId="28704"/>
    <cellStyle name="Normal 3 3 11 2 2 2_Sheet3" xfId="5456"/>
    <cellStyle name="Normal 3 3 11 2 2 3" xfId="5457"/>
    <cellStyle name="Normal 3 3 11 2 2 3 2" xfId="28707"/>
    <cellStyle name="Normal 3 3 11 2 2 3 3" xfId="28706"/>
    <cellStyle name="Normal 3 3 11 2 2 4" xfId="5458"/>
    <cellStyle name="Normal 3 3 11 2 2 4 2" xfId="28709"/>
    <cellStyle name="Normal 3 3 11 2 2 4 3" xfId="28708"/>
    <cellStyle name="Normal 3 3 11 2 2 5" xfId="5459"/>
    <cellStyle name="Normal 3 3 11 2 2 5 2" xfId="28710"/>
    <cellStyle name="Normal 3 3 11 2 2 6" xfId="28703"/>
    <cellStyle name="Normal 3 3 11 2 2_Sheet3" xfId="5460"/>
    <cellStyle name="Normal 3 3 11 2 3" xfId="5461"/>
    <cellStyle name="Normal 3 3 11 2 3 2" xfId="5462"/>
    <cellStyle name="Normal 3 3 11 2 3 2 2" xfId="28712"/>
    <cellStyle name="Normal 3 3 11 2 3 3" xfId="28711"/>
    <cellStyle name="Normal 3 3 11 2 3_Sheet3" xfId="5463"/>
    <cellStyle name="Normal 3 3 11 2 4" xfId="5464"/>
    <cellStyle name="Normal 3 3 11 2 4 2" xfId="28714"/>
    <cellStyle name="Normal 3 3 11 2 4 3" xfId="28713"/>
    <cellStyle name="Normal 3 3 11 2 5" xfId="5465"/>
    <cellStyle name="Normal 3 3 11 2 5 2" xfId="28716"/>
    <cellStyle name="Normal 3 3 11 2 5 3" xfId="28715"/>
    <cellStyle name="Normal 3 3 11 2 6" xfId="5466"/>
    <cellStyle name="Normal 3 3 11 2 6 2" xfId="28717"/>
    <cellStyle name="Normal 3 3 11 2 7" xfId="28702"/>
    <cellStyle name="Normal 3 3 11 2_Sheet3" xfId="5467"/>
    <cellStyle name="Normal 3 3 11 3" xfId="5468"/>
    <cellStyle name="Normal 3 3 11 3 2" xfId="5469"/>
    <cellStyle name="Normal 3 3 11 3 2 2" xfId="5470"/>
    <cellStyle name="Normal 3 3 11 3 2 2 2" xfId="5471"/>
    <cellStyle name="Normal 3 3 11 3 2 2 2 2" xfId="28721"/>
    <cellStyle name="Normal 3 3 11 3 2 2 3" xfId="28720"/>
    <cellStyle name="Normal 3 3 11 3 2 2_Sheet3" xfId="5472"/>
    <cellStyle name="Normal 3 3 11 3 2 3" xfId="5473"/>
    <cellStyle name="Normal 3 3 11 3 2 3 2" xfId="28723"/>
    <cellStyle name="Normal 3 3 11 3 2 3 3" xfId="28722"/>
    <cellStyle name="Normal 3 3 11 3 2 4" xfId="5474"/>
    <cellStyle name="Normal 3 3 11 3 2 4 2" xfId="28725"/>
    <cellStyle name="Normal 3 3 11 3 2 4 3" xfId="28724"/>
    <cellStyle name="Normal 3 3 11 3 2 5" xfId="5475"/>
    <cellStyle name="Normal 3 3 11 3 2 5 2" xfId="28726"/>
    <cellStyle name="Normal 3 3 11 3 2 6" xfId="28719"/>
    <cellStyle name="Normal 3 3 11 3 2_Sheet3" xfId="5476"/>
    <cellStyle name="Normal 3 3 11 3 3" xfId="5477"/>
    <cellStyle name="Normal 3 3 11 3 3 2" xfId="5478"/>
    <cellStyle name="Normal 3 3 11 3 3 2 2" xfId="28728"/>
    <cellStyle name="Normal 3 3 11 3 3 3" xfId="28727"/>
    <cellStyle name="Normal 3 3 11 3 3_Sheet3" xfId="5479"/>
    <cellStyle name="Normal 3 3 11 3 4" xfId="5480"/>
    <cellStyle name="Normal 3 3 11 3 4 2" xfId="28730"/>
    <cellStyle name="Normal 3 3 11 3 4 3" xfId="28729"/>
    <cellStyle name="Normal 3 3 11 3 5" xfId="5481"/>
    <cellStyle name="Normal 3 3 11 3 5 2" xfId="28732"/>
    <cellStyle name="Normal 3 3 11 3 5 3" xfId="28731"/>
    <cellStyle name="Normal 3 3 11 3 6" xfId="5482"/>
    <cellStyle name="Normal 3 3 11 3 6 2" xfId="28733"/>
    <cellStyle name="Normal 3 3 11 3 7" xfId="28718"/>
    <cellStyle name="Normal 3 3 11 3_Sheet3" xfId="5483"/>
    <cellStyle name="Normal 3 3 11 4" xfId="5484"/>
    <cellStyle name="Normal 3 3 11 4 2" xfId="5485"/>
    <cellStyle name="Normal 3 3 11 4 2 2" xfId="5486"/>
    <cellStyle name="Normal 3 3 11 4 2 2 2" xfId="5487"/>
    <cellStyle name="Normal 3 3 11 4 2 2 2 2" xfId="28737"/>
    <cellStyle name="Normal 3 3 11 4 2 2 3" xfId="28736"/>
    <cellStyle name="Normal 3 3 11 4 2 2_Sheet3" xfId="5488"/>
    <cellStyle name="Normal 3 3 11 4 2 3" xfId="5489"/>
    <cellStyle name="Normal 3 3 11 4 2 3 2" xfId="28739"/>
    <cellStyle name="Normal 3 3 11 4 2 3 3" xfId="28738"/>
    <cellStyle name="Normal 3 3 11 4 2 4" xfId="5490"/>
    <cellStyle name="Normal 3 3 11 4 2 4 2" xfId="28741"/>
    <cellStyle name="Normal 3 3 11 4 2 4 3" xfId="28740"/>
    <cellStyle name="Normal 3 3 11 4 2 5" xfId="5491"/>
    <cellStyle name="Normal 3 3 11 4 2 5 2" xfId="28742"/>
    <cellStyle name="Normal 3 3 11 4 2 6" xfId="28735"/>
    <cellStyle name="Normal 3 3 11 4 2_Sheet3" xfId="5492"/>
    <cellStyle name="Normal 3 3 11 4 3" xfId="5493"/>
    <cellStyle name="Normal 3 3 11 4 3 2" xfId="5494"/>
    <cellStyle name="Normal 3 3 11 4 3 2 2" xfId="28744"/>
    <cellStyle name="Normal 3 3 11 4 3 3" xfId="28743"/>
    <cellStyle name="Normal 3 3 11 4 3_Sheet3" xfId="5495"/>
    <cellStyle name="Normal 3 3 11 4 4" xfId="5496"/>
    <cellStyle name="Normal 3 3 11 4 4 2" xfId="28746"/>
    <cellStyle name="Normal 3 3 11 4 4 3" xfId="28745"/>
    <cellStyle name="Normal 3 3 11 4 5" xfId="5497"/>
    <cellStyle name="Normal 3 3 11 4 5 2" xfId="28748"/>
    <cellStyle name="Normal 3 3 11 4 5 3" xfId="28747"/>
    <cellStyle name="Normal 3 3 11 4 6" xfId="5498"/>
    <cellStyle name="Normal 3 3 11 4 6 2" xfId="28749"/>
    <cellStyle name="Normal 3 3 11 4 7" xfId="28734"/>
    <cellStyle name="Normal 3 3 11 4_Sheet3" xfId="5499"/>
    <cellStyle name="Normal 3 3 11 5" xfId="5500"/>
    <cellStyle name="Normal 3 3 11 5 2" xfId="5501"/>
    <cellStyle name="Normal 3 3 11 5 2 2" xfId="5502"/>
    <cellStyle name="Normal 3 3 11 5 2 2 2" xfId="28752"/>
    <cellStyle name="Normal 3 3 11 5 2 3" xfId="28751"/>
    <cellStyle name="Normal 3 3 11 5 2_Sheet3" xfId="5503"/>
    <cellStyle name="Normal 3 3 11 5 3" xfId="5504"/>
    <cellStyle name="Normal 3 3 11 5 3 2" xfId="28754"/>
    <cellStyle name="Normal 3 3 11 5 3 3" xfId="28753"/>
    <cellStyle name="Normal 3 3 11 5 4" xfId="5505"/>
    <cellStyle name="Normal 3 3 11 5 4 2" xfId="28756"/>
    <cellStyle name="Normal 3 3 11 5 4 3" xfId="28755"/>
    <cellStyle name="Normal 3 3 11 5 5" xfId="5506"/>
    <cellStyle name="Normal 3 3 11 5 5 2" xfId="28757"/>
    <cellStyle name="Normal 3 3 11 5 6" xfId="28750"/>
    <cellStyle name="Normal 3 3 11 5_Sheet3" xfId="5507"/>
    <cellStyle name="Normal 3 3 11 6" xfId="5508"/>
    <cellStyle name="Normal 3 3 11 6 2" xfId="5509"/>
    <cellStyle name="Normal 3 3 11 6 2 2" xfId="28759"/>
    <cellStyle name="Normal 3 3 11 6 3" xfId="28758"/>
    <cellStyle name="Normal 3 3 11 6_Sheet3" xfId="5510"/>
    <cellStyle name="Normal 3 3 11 7" xfId="5511"/>
    <cellStyle name="Normal 3 3 11 7 2" xfId="28761"/>
    <cellStyle name="Normal 3 3 11 7 3" xfId="28760"/>
    <cellStyle name="Normal 3 3 11 8" xfId="5512"/>
    <cellStyle name="Normal 3 3 11 8 2" xfId="28763"/>
    <cellStyle name="Normal 3 3 11 8 3" xfId="28762"/>
    <cellStyle name="Normal 3 3 11 9" xfId="5513"/>
    <cellStyle name="Normal 3 3 11 9 2" xfId="28764"/>
    <cellStyle name="Normal 3 3 11_Sheet3" xfId="5514"/>
    <cellStyle name="Normal 3 3 12" xfId="5515"/>
    <cellStyle name="Normal 3 3 12 10" xfId="28765"/>
    <cellStyle name="Normal 3 3 12 2" xfId="5516"/>
    <cellStyle name="Normal 3 3 12 2 2" xfId="5517"/>
    <cellStyle name="Normal 3 3 12 2 2 2" xfId="5518"/>
    <cellStyle name="Normal 3 3 12 2 2 2 2" xfId="5519"/>
    <cellStyle name="Normal 3 3 12 2 2 2 2 2" xfId="28769"/>
    <cellStyle name="Normal 3 3 12 2 2 2 3" xfId="28768"/>
    <cellStyle name="Normal 3 3 12 2 2 2_Sheet3" xfId="5520"/>
    <cellStyle name="Normal 3 3 12 2 2 3" xfId="5521"/>
    <cellStyle name="Normal 3 3 12 2 2 3 2" xfId="28771"/>
    <cellStyle name="Normal 3 3 12 2 2 3 3" xfId="28770"/>
    <cellStyle name="Normal 3 3 12 2 2 4" xfId="5522"/>
    <cellStyle name="Normal 3 3 12 2 2 4 2" xfId="28773"/>
    <cellStyle name="Normal 3 3 12 2 2 4 3" xfId="28772"/>
    <cellStyle name="Normal 3 3 12 2 2 5" xfId="5523"/>
    <cellStyle name="Normal 3 3 12 2 2 5 2" xfId="28774"/>
    <cellStyle name="Normal 3 3 12 2 2 6" xfId="28767"/>
    <cellStyle name="Normal 3 3 12 2 2_Sheet3" xfId="5524"/>
    <cellStyle name="Normal 3 3 12 2 3" xfId="5525"/>
    <cellStyle name="Normal 3 3 12 2 3 2" xfId="5526"/>
    <cellStyle name="Normal 3 3 12 2 3 2 2" xfId="28776"/>
    <cellStyle name="Normal 3 3 12 2 3 3" xfId="28775"/>
    <cellStyle name="Normal 3 3 12 2 3_Sheet3" xfId="5527"/>
    <cellStyle name="Normal 3 3 12 2 4" xfId="5528"/>
    <cellStyle name="Normal 3 3 12 2 4 2" xfId="28778"/>
    <cellStyle name="Normal 3 3 12 2 4 3" xfId="28777"/>
    <cellStyle name="Normal 3 3 12 2 5" xfId="5529"/>
    <cellStyle name="Normal 3 3 12 2 5 2" xfId="28780"/>
    <cellStyle name="Normal 3 3 12 2 5 3" xfId="28779"/>
    <cellStyle name="Normal 3 3 12 2 6" xfId="5530"/>
    <cellStyle name="Normal 3 3 12 2 6 2" xfId="28781"/>
    <cellStyle name="Normal 3 3 12 2 7" xfId="28766"/>
    <cellStyle name="Normal 3 3 12 2_Sheet3" xfId="5531"/>
    <cellStyle name="Normal 3 3 12 3" xfId="5532"/>
    <cellStyle name="Normal 3 3 12 3 2" xfId="5533"/>
    <cellStyle name="Normal 3 3 12 3 2 2" xfId="5534"/>
    <cellStyle name="Normal 3 3 12 3 2 2 2" xfId="5535"/>
    <cellStyle name="Normal 3 3 12 3 2 2 2 2" xfId="28785"/>
    <cellStyle name="Normal 3 3 12 3 2 2 3" xfId="28784"/>
    <cellStyle name="Normal 3 3 12 3 2 2_Sheet3" xfId="5536"/>
    <cellStyle name="Normal 3 3 12 3 2 3" xfId="5537"/>
    <cellStyle name="Normal 3 3 12 3 2 3 2" xfId="28787"/>
    <cellStyle name="Normal 3 3 12 3 2 3 3" xfId="28786"/>
    <cellStyle name="Normal 3 3 12 3 2 4" xfId="5538"/>
    <cellStyle name="Normal 3 3 12 3 2 4 2" xfId="28789"/>
    <cellStyle name="Normal 3 3 12 3 2 4 3" xfId="28788"/>
    <cellStyle name="Normal 3 3 12 3 2 5" xfId="5539"/>
    <cellStyle name="Normal 3 3 12 3 2 5 2" xfId="28790"/>
    <cellStyle name="Normal 3 3 12 3 2 6" xfId="28783"/>
    <cellStyle name="Normal 3 3 12 3 2_Sheet3" xfId="5540"/>
    <cellStyle name="Normal 3 3 12 3 3" xfId="5541"/>
    <cellStyle name="Normal 3 3 12 3 3 2" xfId="5542"/>
    <cellStyle name="Normal 3 3 12 3 3 2 2" xfId="28792"/>
    <cellStyle name="Normal 3 3 12 3 3 3" xfId="28791"/>
    <cellStyle name="Normal 3 3 12 3 3_Sheet3" xfId="5543"/>
    <cellStyle name="Normal 3 3 12 3 4" xfId="5544"/>
    <cellStyle name="Normal 3 3 12 3 4 2" xfId="28794"/>
    <cellStyle name="Normal 3 3 12 3 4 3" xfId="28793"/>
    <cellStyle name="Normal 3 3 12 3 5" xfId="5545"/>
    <cellStyle name="Normal 3 3 12 3 5 2" xfId="28796"/>
    <cellStyle name="Normal 3 3 12 3 5 3" xfId="28795"/>
    <cellStyle name="Normal 3 3 12 3 6" xfId="5546"/>
    <cellStyle name="Normal 3 3 12 3 6 2" xfId="28797"/>
    <cellStyle name="Normal 3 3 12 3 7" xfId="28782"/>
    <cellStyle name="Normal 3 3 12 3_Sheet3" xfId="5547"/>
    <cellStyle name="Normal 3 3 12 4" xfId="5548"/>
    <cellStyle name="Normal 3 3 12 4 2" xfId="5549"/>
    <cellStyle name="Normal 3 3 12 4 2 2" xfId="5550"/>
    <cellStyle name="Normal 3 3 12 4 2 2 2" xfId="5551"/>
    <cellStyle name="Normal 3 3 12 4 2 2 2 2" xfId="28801"/>
    <cellStyle name="Normal 3 3 12 4 2 2 3" xfId="28800"/>
    <cellStyle name="Normal 3 3 12 4 2 2_Sheet3" xfId="5552"/>
    <cellStyle name="Normal 3 3 12 4 2 3" xfId="5553"/>
    <cellStyle name="Normal 3 3 12 4 2 3 2" xfId="28803"/>
    <cellStyle name="Normal 3 3 12 4 2 3 3" xfId="28802"/>
    <cellStyle name="Normal 3 3 12 4 2 4" xfId="5554"/>
    <cellStyle name="Normal 3 3 12 4 2 4 2" xfId="28805"/>
    <cellStyle name="Normal 3 3 12 4 2 4 3" xfId="28804"/>
    <cellStyle name="Normal 3 3 12 4 2 5" xfId="5555"/>
    <cellStyle name="Normal 3 3 12 4 2 5 2" xfId="28806"/>
    <cellStyle name="Normal 3 3 12 4 2 6" xfId="28799"/>
    <cellStyle name="Normal 3 3 12 4 2_Sheet3" xfId="5556"/>
    <cellStyle name="Normal 3 3 12 4 3" xfId="5557"/>
    <cellStyle name="Normal 3 3 12 4 3 2" xfId="5558"/>
    <cellStyle name="Normal 3 3 12 4 3 2 2" xfId="28808"/>
    <cellStyle name="Normal 3 3 12 4 3 3" xfId="28807"/>
    <cellStyle name="Normal 3 3 12 4 3_Sheet3" xfId="5559"/>
    <cellStyle name="Normal 3 3 12 4 4" xfId="5560"/>
    <cellStyle name="Normal 3 3 12 4 4 2" xfId="28810"/>
    <cellStyle name="Normal 3 3 12 4 4 3" xfId="28809"/>
    <cellStyle name="Normal 3 3 12 4 5" xfId="5561"/>
    <cellStyle name="Normal 3 3 12 4 5 2" xfId="28812"/>
    <cellStyle name="Normal 3 3 12 4 5 3" xfId="28811"/>
    <cellStyle name="Normal 3 3 12 4 6" xfId="5562"/>
    <cellStyle name="Normal 3 3 12 4 6 2" xfId="28813"/>
    <cellStyle name="Normal 3 3 12 4 7" xfId="28798"/>
    <cellStyle name="Normal 3 3 12 4_Sheet3" xfId="5563"/>
    <cellStyle name="Normal 3 3 12 5" xfId="5564"/>
    <cellStyle name="Normal 3 3 12 5 2" xfId="5565"/>
    <cellStyle name="Normal 3 3 12 5 2 2" xfId="5566"/>
    <cellStyle name="Normal 3 3 12 5 2 2 2" xfId="28816"/>
    <cellStyle name="Normal 3 3 12 5 2 3" xfId="28815"/>
    <cellStyle name="Normal 3 3 12 5 2_Sheet3" xfId="5567"/>
    <cellStyle name="Normal 3 3 12 5 3" xfId="5568"/>
    <cellStyle name="Normal 3 3 12 5 3 2" xfId="28818"/>
    <cellStyle name="Normal 3 3 12 5 3 3" xfId="28817"/>
    <cellStyle name="Normal 3 3 12 5 4" xfId="5569"/>
    <cellStyle name="Normal 3 3 12 5 4 2" xfId="28820"/>
    <cellStyle name="Normal 3 3 12 5 4 3" xfId="28819"/>
    <cellStyle name="Normal 3 3 12 5 5" xfId="5570"/>
    <cellStyle name="Normal 3 3 12 5 5 2" xfId="28821"/>
    <cellStyle name="Normal 3 3 12 5 6" xfId="28814"/>
    <cellStyle name="Normal 3 3 12 5_Sheet3" xfId="5571"/>
    <cellStyle name="Normal 3 3 12 6" xfId="5572"/>
    <cellStyle name="Normal 3 3 12 6 2" xfId="5573"/>
    <cellStyle name="Normal 3 3 12 6 2 2" xfId="28823"/>
    <cellStyle name="Normal 3 3 12 6 3" xfId="28822"/>
    <cellStyle name="Normal 3 3 12 6_Sheet3" xfId="5574"/>
    <cellStyle name="Normal 3 3 12 7" xfId="5575"/>
    <cellStyle name="Normal 3 3 12 7 2" xfId="28825"/>
    <cellStyle name="Normal 3 3 12 7 3" xfId="28824"/>
    <cellStyle name="Normal 3 3 12 8" xfId="5576"/>
    <cellStyle name="Normal 3 3 12 8 2" xfId="28827"/>
    <cellStyle name="Normal 3 3 12 8 3" xfId="28826"/>
    <cellStyle name="Normal 3 3 12 9" xfId="5577"/>
    <cellStyle name="Normal 3 3 12 9 2" xfId="28828"/>
    <cellStyle name="Normal 3 3 12_Sheet3" xfId="5578"/>
    <cellStyle name="Normal 3 3 13" xfId="5579"/>
    <cellStyle name="Normal 3 3 13 2" xfId="5580"/>
    <cellStyle name="Normal 3 3 13 2 2" xfId="5581"/>
    <cellStyle name="Normal 3 3 13 2 2 2" xfId="5582"/>
    <cellStyle name="Normal 3 3 13 2 2 2 2" xfId="28832"/>
    <cellStyle name="Normal 3 3 13 2 2 3" xfId="28831"/>
    <cellStyle name="Normal 3 3 13 2 2_Sheet3" xfId="5583"/>
    <cellStyle name="Normal 3 3 13 2 3" xfId="5584"/>
    <cellStyle name="Normal 3 3 13 2 3 2" xfId="28834"/>
    <cellStyle name="Normal 3 3 13 2 3 3" xfId="28833"/>
    <cellStyle name="Normal 3 3 13 2 4" xfId="5585"/>
    <cellStyle name="Normal 3 3 13 2 4 2" xfId="28836"/>
    <cellStyle name="Normal 3 3 13 2 4 3" xfId="28835"/>
    <cellStyle name="Normal 3 3 13 2 5" xfId="5586"/>
    <cellStyle name="Normal 3 3 13 2 5 2" xfId="28837"/>
    <cellStyle name="Normal 3 3 13 2 6" xfId="28830"/>
    <cellStyle name="Normal 3 3 13 2_Sheet3" xfId="5587"/>
    <cellStyle name="Normal 3 3 13 3" xfId="5588"/>
    <cellStyle name="Normal 3 3 13 3 2" xfId="5589"/>
    <cellStyle name="Normal 3 3 13 3 2 2" xfId="28839"/>
    <cellStyle name="Normal 3 3 13 3 3" xfId="28838"/>
    <cellStyle name="Normal 3 3 13 3_Sheet3" xfId="5590"/>
    <cellStyle name="Normal 3 3 13 4" xfId="5591"/>
    <cellStyle name="Normal 3 3 13 4 2" xfId="28841"/>
    <cellStyle name="Normal 3 3 13 4 3" xfId="28840"/>
    <cellStyle name="Normal 3 3 13 5" xfId="5592"/>
    <cellStyle name="Normal 3 3 13 5 2" xfId="28843"/>
    <cellStyle name="Normal 3 3 13 5 3" xfId="28842"/>
    <cellStyle name="Normal 3 3 13 6" xfId="5593"/>
    <cellStyle name="Normal 3 3 13 6 2" xfId="28844"/>
    <cellStyle name="Normal 3 3 13 7" xfId="28829"/>
    <cellStyle name="Normal 3 3 13_Sheet3" xfId="5594"/>
    <cellStyle name="Normal 3 3 14" xfId="5595"/>
    <cellStyle name="Normal 3 3 14 2" xfId="5596"/>
    <cellStyle name="Normal 3 3 14 2 2" xfId="5597"/>
    <cellStyle name="Normal 3 3 14 2 2 2" xfId="5598"/>
    <cellStyle name="Normal 3 3 14 2 2 2 2" xfId="28848"/>
    <cellStyle name="Normal 3 3 14 2 2 3" xfId="28847"/>
    <cellStyle name="Normal 3 3 14 2 2_Sheet3" xfId="5599"/>
    <cellStyle name="Normal 3 3 14 2 3" xfId="5600"/>
    <cellStyle name="Normal 3 3 14 2 3 2" xfId="28850"/>
    <cellStyle name="Normal 3 3 14 2 3 3" xfId="28849"/>
    <cellStyle name="Normal 3 3 14 2 4" xfId="5601"/>
    <cellStyle name="Normal 3 3 14 2 4 2" xfId="28852"/>
    <cellStyle name="Normal 3 3 14 2 4 3" xfId="28851"/>
    <cellStyle name="Normal 3 3 14 2 5" xfId="5602"/>
    <cellStyle name="Normal 3 3 14 2 5 2" xfId="28853"/>
    <cellStyle name="Normal 3 3 14 2 6" xfId="28846"/>
    <cellStyle name="Normal 3 3 14 2_Sheet3" xfId="5603"/>
    <cellStyle name="Normal 3 3 14 3" xfId="5604"/>
    <cellStyle name="Normal 3 3 14 3 2" xfId="5605"/>
    <cellStyle name="Normal 3 3 14 3 2 2" xfId="28855"/>
    <cellStyle name="Normal 3 3 14 3 3" xfId="28854"/>
    <cellStyle name="Normal 3 3 14 3_Sheet3" xfId="5606"/>
    <cellStyle name="Normal 3 3 14 4" xfId="5607"/>
    <cellStyle name="Normal 3 3 14 4 2" xfId="28857"/>
    <cellStyle name="Normal 3 3 14 4 3" xfId="28856"/>
    <cellStyle name="Normal 3 3 14 5" xfId="5608"/>
    <cellStyle name="Normal 3 3 14 5 2" xfId="28859"/>
    <cellStyle name="Normal 3 3 14 5 3" xfId="28858"/>
    <cellStyle name="Normal 3 3 14 6" xfId="5609"/>
    <cellStyle name="Normal 3 3 14 6 2" xfId="28860"/>
    <cellStyle name="Normal 3 3 14 7" xfId="28845"/>
    <cellStyle name="Normal 3 3 14_Sheet3" xfId="5610"/>
    <cellStyle name="Normal 3 3 15" xfId="5611"/>
    <cellStyle name="Normal 3 3 15 2" xfId="5612"/>
    <cellStyle name="Normal 3 3 15 2 2" xfId="5613"/>
    <cellStyle name="Normal 3 3 15 2 2 2" xfId="5614"/>
    <cellStyle name="Normal 3 3 15 2 2 2 2" xfId="28864"/>
    <cellStyle name="Normal 3 3 15 2 2 3" xfId="28863"/>
    <cellStyle name="Normal 3 3 15 2 2_Sheet3" xfId="5615"/>
    <cellStyle name="Normal 3 3 15 2 3" xfId="5616"/>
    <cellStyle name="Normal 3 3 15 2 3 2" xfId="28866"/>
    <cellStyle name="Normal 3 3 15 2 3 3" xfId="28865"/>
    <cellStyle name="Normal 3 3 15 2 4" xfId="5617"/>
    <cellStyle name="Normal 3 3 15 2 4 2" xfId="28868"/>
    <cellStyle name="Normal 3 3 15 2 4 3" xfId="28867"/>
    <cellStyle name="Normal 3 3 15 2 5" xfId="5618"/>
    <cellStyle name="Normal 3 3 15 2 5 2" xfId="28869"/>
    <cellStyle name="Normal 3 3 15 2 6" xfId="28862"/>
    <cellStyle name="Normal 3 3 15 2_Sheet3" xfId="5619"/>
    <cellStyle name="Normal 3 3 15 3" xfId="5620"/>
    <cellStyle name="Normal 3 3 15 3 2" xfId="5621"/>
    <cellStyle name="Normal 3 3 15 3 2 2" xfId="28871"/>
    <cellStyle name="Normal 3 3 15 3 3" xfId="28870"/>
    <cellStyle name="Normal 3 3 15 3_Sheet3" xfId="5622"/>
    <cellStyle name="Normal 3 3 15 4" xfId="5623"/>
    <cellStyle name="Normal 3 3 15 4 2" xfId="28873"/>
    <cellStyle name="Normal 3 3 15 4 3" xfId="28872"/>
    <cellStyle name="Normal 3 3 15 5" xfId="5624"/>
    <cellStyle name="Normal 3 3 15 5 2" xfId="28875"/>
    <cellStyle name="Normal 3 3 15 5 3" xfId="28874"/>
    <cellStyle name="Normal 3 3 15 6" xfId="5625"/>
    <cellStyle name="Normal 3 3 15 6 2" xfId="28876"/>
    <cellStyle name="Normal 3 3 15 7" xfId="28861"/>
    <cellStyle name="Normal 3 3 15_Sheet3" xfId="5626"/>
    <cellStyle name="Normal 3 3 16" xfId="5627"/>
    <cellStyle name="Normal 3 3 16 2" xfId="5628"/>
    <cellStyle name="Normal 3 3 16 2 2" xfId="5629"/>
    <cellStyle name="Normal 3 3 16 2 2 2" xfId="28879"/>
    <cellStyle name="Normal 3 3 16 2 3" xfId="28878"/>
    <cellStyle name="Normal 3 3 16 2_Sheet3" xfId="5630"/>
    <cellStyle name="Normal 3 3 16 3" xfId="5631"/>
    <cellStyle name="Normal 3 3 16 3 2" xfId="28881"/>
    <cellStyle name="Normal 3 3 16 3 3" xfId="28880"/>
    <cellStyle name="Normal 3 3 16 4" xfId="5632"/>
    <cellStyle name="Normal 3 3 16 4 2" xfId="28883"/>
    <cellStyle name="Normal 3 3 16 4 3" xfId="28882"/>
    <cellStyle name="Normal 3 3 16 5" xfId="5633"/>
    <cellStyle name="Normal 3 3 16 5 2" xfId="28884"/>
    <cellStyle name="Normal 3 3 16 6" xfId="28877"/>
    <cellStyle name="Normal 3 3 16_Sheet3" xfId="5634"/>
    <cellStyle name="Normal 3 3 17" xfId="5635"/>
    <cellStyle name="Normal 3 3 17 2" xfId="5636"/>
    <cellStyle name="Normal 3 3 17 2 2" xfId="28886"/>
    <cellStyle name="Normal 3 3 17 3" xfId="28885"/>
    <cellStyle name="Normal 3 3 17_Sheet3" xfId="5637"/>
    <cellStyle name="Normal 3 3 18" xfId="5638"/>
    <cellStyle name="Normal 3 3 18 2" xfId="28888"/>
    <cellStyle name="Normal 3 3 18 3" xfId="28887"/>
    <cellStyle name="Normal 3 3 19" xfId="5639"/>
    <cellStyle name="Normal 3 3 19 2" xfId="28890"/>
    <cellStyle name="Normal 3 3 19 3" xfId="28889"/>
    <cellStyle name="Normal 3 3 2" xfId="5640"/>
    <cellStyle name="Normal 3 3 2 10" xfId="5641"/>
    <cellStyle name="Normal 3 3 2 10 2" xfId="5642"/>
    <cellStyle name="Normal 3 3 2 10 2 2" xfId="5643"/>
    <cellStyle name="Normal 3 3 2 10 2 2 2" xfId="28894"/>
    <cellStyle name="Normal 3 3 2 10 2 3" xfId="28893"/>
    <cellStyle name="Normal 3 3 2 10 2_Sheet3" xfId="5644"/>
    <cellStyle name="Normal 3 3 2 10 3" xfId="5645"/>
    <cellStyle name="Normal 3 3 2 10 3 2" xfId="28896"/>
    <cellStyle name="Normal 3 3 2 10 3 3" xfId="28895"/>
    <cellStyle name="Normal 3 3 2 10 4" xfId="5646"/>
    <cellStyle name="Normal 3 3 2 10 4 2" xfId="28898"/>
    <cellStyle name="Normal 3 3 2 10 4 3" xfId="28897"/>
    <cellStyle name="Normal 3 3 2 10 5" xfId="5647"/>
    <cellStyle name="Normal 3 3 2 10 5 2" xfId="28899"/>
    <cellStyle name="Normal 3 3 2 10 6" xfId="28892"/>
    <cellStyle name="Normal 3 3 2 10_Sheet3" xfId="5648"/>
    <cellStyle name="Normal 3 3 2 11" xfId="5649"/>
    <cellStyle name="Normal 3 3 2 11 2" xfId="5650"/>
    <cellStyle name="Normal 3 3 2 11 2 2" xfId="28901"/>
    <cellStyle name="Normal 3 3 2 11 3" xfId="28900"/>
    <cellStyle name="Normal 3 3 2 11_Sheet3" xfId="5651"/>
    <cellStyle name="Normal 3 3 2 12" xfId="5652"/>
    <cellStyle name="Normal 3 3 2 12 2" xfId="28903"/>
    <cellStyle name="Normal 3 3 2 12 3" xfId="28902"/>
    <cellStyle name="Normal 3 3 2 13" xfId="5653"/>
    <cellStyle name="Normal 3 3 2 13 2" xfId="28905"/>
    <cellStyle name="Normal 3 3 2 13 3" xfId="28904"/>
    <cellStyle name="Normal 3 3 2 14" xfId="5654"/>
    <cellStyle name="Normal 3 3 2 14 2" xfId="28906"/>
    <cellStyle name="Normal 3 3 2 15" xfId="28891"/>
    <cellStyle name="Normal 3 3 2 2" xfId="5655"/>
    <cellStyle name="Normal 3 3 2 2 10" xfId="28907"/>
    <cellStyle name="Normal 3 3 2 2 2" xfId="5656"/>
    <cellStyle name="Normal 3 3 2 2 2 2" xfId="5657"/>
    <cellStyle name="Normal 3 3 2 2 2 2 2" xfId="5658"/>
    <cellStyle name="Normal 3 3 2 2 2 2 2 2" xfId="5659"/>
    <cellStyle name="Normal 3 3 2 2 2 2 2 2 2" xfId="28911"/>
    <cellStyle name="Normal 3 3 2 2 2 2 2 3" xfId="28910"/>
    <cellStyle name="Normal 3 3 2 2 2 2 2_Sheet3" xfId="5660"/>
    <cellStyle name="Normal 3 3 2 2 2 2 3" xfId="5661"/>
    <cellStyle name="Normal 3 3 2 2 2 2 3 2" xfId="28913"/>
    <cellStyle name="Normal 3 3 2 2 2 2 3 3" xfId="28912"/>
    <cellStyle name="Normal 3 3 2 2 2 2 4" xfId="5662"/>
    <cellStyle name="Normal 3 3 2 2 2 2 4 2" xfId="28915"/>
    <cellStyle name="Normal 3 3 2 2 2 2 4 3" xfId="28914"/>
    <cellStyle name="Normal 3 3 2 2 2 2 5" xfId="5663"/>
    <cellStyle name="Normal 3 3 2 2 2 2 5 2" xfId="28916"/>
    <cellStyle name="Normal 3 3 2 2 2 2 6" xfId="28909"/>
    <cellStyle name="Normal 3 3 2 2 2 2_Sheet3" xfId="5664"/>
    <cellStyle name="Normal 3 3 2 2 2 3" xfId="5665"/>
    <cellStyle name="Normal 3 3 2 2 2 3 2" xfId="5666"/>
    <cellStyle name="Normal 3 3 2 2 2 3 2 2" xfId="28918"/>
    <cellStyle name="Normal 3 3 2 2 2 3 3" xfId="28917"/>
    <cellStyle name="Normal 3 3 2 2 2 3_Sheet3" xfId="5667"/>
    <cellStyle name="Normal 3 3 2 2 2 4" xfId="5668"/>
    <cellStyle name="Normal 3 3 2 2 2 4 2" xfId="28920"/>
    <cellStyle name="Normal 3 3 2 2 2 4 3" xfId="28919"/>
    <cellStyle name="Normal 3 3 2 2 2 5" xfId="5669"/>
    <cellStyle name="Normal 3 3 2 2 2 5 2" xfId="28922"/>
    <cellStyle name="Normal 3 3 2 2 2 5 3" xfId="28921"/>
    <cellStyle name="Normal 3 3 2 2 2 6" xfId="5670"/>
    <cellStyle name="Normal 3 3 2 2 2 6 2" xfId="28923"/>
    <cellStyle name="Normal 3 3 2 2 2 7" xfId="28908"/>
    <cellStyle name="Normal 3 3 2 2 2_Sheet3" xfId="5671"/>
    <cellStyle name="Normal 3 3 2 2 3" xfId="5672"/>
    <cellStyle name="Normal 3 3 2 2 3 2" xfId="5673"/>
    <cellStyle name="Normal 3 3 2 2 3 2 2" xfId="5674"/>
    <cellStyle name="Normal 3 3 2 2 3 2 2 2" xfId="5675"/>
    <cellStyle name="Normal 3 3 2 2 3 2 2 2 2" xfId="28927"/>
    <cellStyle name="Normal 3 3 2 2 3 2 2 3" xfId="28926"/>
    <cellStyle name="Normal 3 3 2 2 3 2 2_Sheet3" xfId="5676"/>
    <cellStyle name="Normal 3 3 2 2 3 2 3" xfId="5677"/>
    <cellStyle name="Normal 3 3 2 2 3 2 3 2" xfId="28929"/>
    <cellStyle name="Normal 3 3 2 2 3 2 3 3" xfId="28928"/>
    <cellStyle name="Normal 3 3 2 2 3 2 4" xfId="5678"/>
    <cellStyle name="Normal 3 3 2 2 3 2 4 2" xfId="28931"/>
    <cellStyle name="Normal 3 3 2 2 3 2 4 3" xfId="28930"/>
    <cellStyle name="Normal 3 3 2 2 3 2 5" xfId="5679"/>
    <cellStyle name="Normal 3 3 2 2 3 2 5 2" xfId="28932"/>
    <cellStyle name="Normal 3 3 2 2 3 2 6" xfId="28925"/>
    <cellStyle name="Normal 3 3 2 2 3 2_Sheet3" xfId="5680"/>
    <cellStyle name="Normal 3 3 2 2 3 3" xfId="5681"/>
    <cellStyle name="Normal 3 3 2 2 3 3 2" xfId="5682"/>
    <cellStyle name="Normal 3 3 2 2 3 3 2 2" xfId="28934"/>
    <cellStyle name="Normal 3 3 2 2 3 3 3" xfId="28933"/>
    <cellStyle name="Normal 3 3 2 2 3 3_Sheet3" xfId="5683"/>
    <cellStyle name="Normal 3 3 2 2 3 4" xfId="5684"/>
    <cellStyle name="Normal 3 3 2 2 3 4 2" xfId="28936"/>
    <cellStyle name="Normal 3 3 2 2 3 4 3" xfId="28935"/>
    <cellStyle name="Normal 3 3 2 2 3 5" xfId="5685"/>
    <cellStyle name="Normal 3 3 2 2 3 5 2" xfId="28938"/>
    <cellStyle name="Normal 3 3 2 2 3 5 3" xfId="28937"/>
    <cellStyle name="Normal 3 3 2 2 3 6" xfId="5686"/>
    <cellStyle name="Normal 3 3 2 2 3 6 2" xfId="28939"/>
    <cellStyle name="Normal 3 3 2 2 3 7" xfId="28924"/>
    <cellStyle name="Normal 3 3 2 2 3_Sheet3" xfId="5687"/>
    <cellStyle name="Normal 3 3 2 2 4" xfId="5688"/>
    <cellStyle name="Normal 3 3 2 2 4 2" xfId="5689"/>
    <cellStyle name="Normal 3 3 2 2 4 2 2" xfId="5690"/>
    <cellStyle name="Normal 3 3 2 2 4 2 2 2" xfId="5691"/>
    <cellStyle name="Normal 3 3 2 2 4 2 2 2 2" xfId="28943"/>
    <cellStyle name="Normal 3 3 2 2 4 2 2 3" xfId="28942"/>
    <cellStyle name="Normal 3 3 2 2 4 2 2_Sheet3" xfId="5692"/>
    <cellStyle name="Normal 3 3 2 2 4 2 3" xfId="5693"/>
    <cellStyle name="Normal 3 3 2 2 4 2 3 2" xfId="28945"/>
    <cellStyle name="Normal 3 3 2 2 4 2 3 3" xfId="28944"/>
    <cellStyle name="Normal 3 3 2 2 4 2 4" xfId="5694"/>
    <cellStyle name="Normal 3 3 2 2 4 2 4 2" xfId="28947"/>
    <cellStyle name="Normal 3 3 2 2 4 2 4 3" xfId="28946"/>
    <cellStyle name="Normal 3 3 2 2 4 2 5" xfId="5695"/>
    <cellStyle name="Normal 3 3 2 2 4 2 5 2" xfId="28948"/>
    <cellStyle name="Normal 3 3 2 2 4 2 6" xfId="28941"/>
    <cellStyle name="Normal 3 3 2 2 4 2_Sheet3" xfId="5696"/>
    <cellStyle name="Normal 3 3 2 2 4 3" xfId="5697"/>
    <cellStyle name="Normal 3 3 2 2 4 3 2" xfId="5698"/>
    <cellStyle name="Normal 3 3 2 2 4 3 2 2" xfId="28950"/>
    <cellStyle name="Normal 3 3 2 2 4 3 3" xfId="28949"/>
    <cellStyle name="Normal 3 3 2 2 4 3_Sheet3" xfId="5699"/>
    <cellStyle name="Normal 3 3 2 2 4 4" xfId="5700"/>
    <cellStyle name="Normal 3 3 2 2 4 4 2" xfId="28952"/>
    <cellStyle name="Normal 3 3 2 2 4 4 3" xfId="28951"/>
    <cellStyle name="Normal 3 3 2 2 4 5" xfId="5701"/>
    <cellStyle name="Normal 3 3 2 2 4 5 2" xfId="28954"/>
    <cellStyle name="Normal 3 3 2 2 4 5 3" xfId="28953"/>
    <cellStyle name="Normal 3 3 2 2 4 6" xfId="5702"/>
    <cellStyle name="Normal 3 3 2 2 4 6 2" xfId="28955"/>
    <cellStyle name="Normal 3 3 2 2 4 7" xfId="28940"/>
    <cellStyle name="Normal 3 3 2 2 4_Sheet3" xfId="5703"/>
    <cellStyle name="Normal 3 3 2 2 5" xfId="5704"/>
    <cellStyle name="Normal 3 3 2 2 5 2" xfId="5705"/>
    <cellStyle name="Normal 3 3 2 2 5 2 2" xfId="5706"/>
    <cellStyle name="Normal 3 3 2 2 5 2 2 2" xfId="28958"/>
    <cellStyle name="Normal 3 3 2 2 5 2 3" xfId="28957"/>
    <cellStyle name="Normal 3 3 2 2 5 2_Sheet3" xfId="5707"/>
    <cellStyle name="Normal 3 3 2 2 5 3" xfId="5708"/>
    <cellStyle name="Normal 3 3 2 2 5 3 2" xfId="28960"/>
    <cellStyle name="Normal 3 3 2 2 5 3 3" xfId="28959"/>
    <cellStyle name="Normal 3 3 2 2 5 4" xfId="5709"/>
    <cellStyle name="Normal 3 3 2 2 5 4 2" xfId="28962"/>
    <cellStyle name="Normal 3 3 2 2 5 4 3" xfId="28961"/>
    <cellStyle name="Normal 3 3 2 2 5 5" xfId="5710"/>
    <cellStyle name="Normal 3 3 2 2 5 5 2" xfId="28963"/>
    <cellStyle name="Normal 3 3 2 2 5 6" xfId="28956"/>
    <cellStyle name="Normal 3 3 2 2 5_Sheet3" xfId="5711"/>
    <cellStyle name="Normal 3 3 2 2 6" xfId="5712"/>
    <cellStyle name="Normal 3 3 2 2 6 2" xfId="5713"/>
    <cellStyle name="Normal 3 3 2 2 6 2 2" xfId="28965"/>
    <cellStyle name="Normal 3 3 2 2 6 3" xfId="28964"/>
    <cellStyle name="Normal 3 3 2 2 6_Sheet3" xfId="5714"/>
    <cellStyle name="Normal 3 3 2 2 7" xfId="5715"/>
    <cellStyle name="Normal 3 3 2 2 7 2" xfId="28967"/>
    <cellStyle name="Normal 3 3 2 2 7 3" xfId="28966"/>
    <cellStyle name="Normal 3 3 2 2 8" xfId="5716"/>
    <cellStyle name="Normal 3 3 2 2 8 2" xfId="28969"/>
    <cellStyle name="Normal 3 3 2 2 8 3" xfId="28968"/>
    <cellStyle name="Normal 3 3 2 2 9" xfId="5717"/>
    <cellStyle name="Normal 3 3 2 2 9 2" xfId="28970"/>
    <cellStyle name="Normal 3 3 2 2_Sheet3" xfId="5718"/>
    <cellStyle name="Normal 3 3 2 3" xfId="5719"/>
    <cellStyle name="Normal 3 3 2 3 10" xfId="28971"/>
    <cellStyle name="Normal 3 3 2 3 2" xfId="5720"/>
    <cellStyle name="Normal 3 3 2 3 2 2" xfId="5721"/>
    <cellStyle name="Normal 3 3 2 3 2 2 2" xfId="5722"/>
    <cellStyle name="Normal 3 3 2 3 2 2 2 2" xfId="5723"/>
    <cellStyle name="Normal 3 3 2 3 2 2 2 2 2" xfId="28975"/>
    <cellStyle name="Normal 3 3 2 3 2 2 2 3" xfId="28974"/>
    <cellStyle name="Normal 3 3 2 3 2 2 2_Sheet3" xfId="5724"/>
    <cellStyle name="Normal 3 3 2 3 2 2 3" xfId="5725"/>
    <cellStyle name="Normal 3 3 2 3 2 2 3 2" xfId="28977"/>
    <cellStyle name="Normal 3 3 2 3 2 2 3 3" xfId="28976"/>
    <cellStyle name="Normal 3 3 2 3 2 2 4" xfId="5726"/>
    <cellStyle name="Normal 3 3 2 3 2 2 4 2" xfId="28979"/>
    <cellStyle name="Normal 3 3 2 3 2 2 4 3" xfId="28978"/>
    <cellStyle name="Normal 3 3 2 3 2 2 5" xfId="5727"/>
    <cellStyle name="Normal 3 3 2 3 2 2 5 2" xfId="28980"/>
    <cellStyle name="Normal 3 3 2 3 2 2 6" xfId="28973"/>
    <cellStyle name="Normal 3 3 2 3 2 2_Sheet3" xfId="5728"/>
    <cellStyle name="Normal 3 3 2 3 2 3" xfId="5729"/>
    <cellStyle name="Normal 3 3 2 3 2 3 2" xfId="5730"/>
    <cellStyle name="Normal 3 3 2 3 2 3 2 2" xfId="28982"/>
    <cellStyle name="Normal 3 3 2 3 2 3 3" xfId="28981"/>
    <cellStyle name="Normal 3 3 2 3 2 3_Sheet3" xfId="5731"/>
    <cellStyle name="Normal 3 3 2 3 2 4" xfId="5732"/>
    <cellStyle name="Normal 3 3 2 3 2 4 2" xfId="28984"/>
    <cellStyle name="Normal 3 3 2 3 2 4 3" xfId="28983"/>
    <cellStyle name="Normal 3 3 2 3 2 5" xfId="5733"/>
    <cellStyle name="Normal 3 3 2 3 2 5 2" xfId="28986"/>
    <cellStyle name="Normal 3 3 2 3 2 5 3" xfId="28985"/>
    <cellStyle name="Normal 3 3 2 3 2 6" xfId="5734"/>
    <cellStyle name="Normal 3 3 2 3 2 6 2" xfId="28987"/>
    <cellStyle name="Normal 3 3 2 3 2 7" xfId="28972"/>
    <cellStyle name="Normal 3 3 2 3 2_Sheet3" xfId="5735"/>
    <cellStyle name="Normal 3 3 2 3 3" xfId="5736"/>
    <cellStyle name="Normal 3 3 2 3 3 2" xfId="5737"/>
    <cellStyle name="Normal 3 3 2 3 3 2 2" xfId="5738"/>
    <cellStyle name="Normal 3 3 2 3 3 2 2 2" xfId="5739"/>
    <cellStyle name="Normal 3 3 2 3 3 2 2 2 2" xfId="28991"/>
    <cellStyle name="Normal 3 3 2 3 3 2 2 3" xfId="28990"/>
    <cellStyle name="Normal 3 3 2 3 3 2 2_Sheet3" xfId="5740"/>
    <cellStyle name="Normal 3 3 2 3 3 2 3" xfId="5741"/>
    <cellStyle name="Normal 3 3 2 3 3 2 3 2" xfId="28993"/>
    <cellStyle name="Normal 3 3 2 3 3 2 3 3" xfId="28992"/>
    <cellStyle name="Normal 3 3 2 3 3 2 4" xfId="5742"/>
    <cellStyle name="Normal 3 3 2 3 3 2 4 2" xfId="28995"/>
    <cellStyle name="Normal 3 3 2 3 3 2 4 3" xfId="28994"/>
    <cellStyle name="Normal 3 3 2 3 3 2 5" xfId="5743"/>
    <cellStyle name="Normal 3 3 2 3 3 2 5 2" xfId="28996"/>
    <cellStyle name="Normal 3 3 2 3 3 2 6" xfId="28989"/>
    <cellStyle name="Normal 3 3 2 3 3 2_Sheet3" xfId="5744"/>
    <cellStyle name="Normal 3 3 2 3 3 3" xfId="5745"/>
    <cellStyle name="Normal 3 3 2 3 3 3 2" xfId="5746"/>
    <cellStyle name="Normal 3 3 2 3 3 3 2 2" xfId="28998"/>
    <cellStyle name="Normal 3 3 2 3 3 3 3" xfId="28997"/>
    <cellStyle name="Normal 3 3 2 3 3 3_Sheet3" xfId="5747"/>
    <cellStyle name="Normal 3 3 2 3 3 4" xfId="5748"/>
    <cellStyle name="Normal 3 3 2 3 3 4 2" xfId="29000"/>
    <cellStyle name="Normal 3 3 2 3 3 4 3" xfId="28999"/>
    <cellStyle name="Normal 3 3 2 3 3 5" xfId="5749"/>
    <cellStyle name="Normal 3 3 2 3 3 5 2" xfId="29002"/>
    <cellStyle name="Normal 3 3 2 3 3 5 3" xfId="29001"/>
    <cellStyle name="Normal 3 3 2 3 3 6" xfId="5750"/>
    <cellStyle name="Normal 3 3 2 3 3 6 2" xfId="29003"/>
    <cellStyle name="Normal 3 3 2 3 3 7" xfId="28988"/>
    <cellStyle name="Normal 3 3 2 3 3_Sheet3" xfId="5751"/>
    <cellStyle name="Normal 3 3 2 3 4" xfId="5752"/>
    <cellStyle name="Normal 3 3 2 3 4 2" xfId="5753"/>
    <cellStyle name="Normal 3 3 2 3 4 2 2" xfId="5754"/>
    <cellStyle name="Normal 3 3 2 3 4 2 2 2" xfId="5755"/>
    <cellStyle name="Normal 3 3 2 3 4 2 2 2 2" xfId="29007"/>
    <cellStyle name="Normal 3 3 2 3 4 2 2 3" xfId="29006"/>
    <cellStyle name="Normal 3 3 2 3 4 2 2_Sheet3" xfId="5756"/>
    <cellStyle name="Normal 3 3 2 3 4 2 3" xfId="5757"/>
    <cellStyle name="Normal 3 3 2 3 4 2 3 2" xfId="29009"/>
    <cellStyle name="Normal 3 3 2 3 4 2 3 3" xfId="29008"/>
    <cellStyle name="Normal 3 3 2 3 4 2 4" xfId="5758"/>
    <cellStyle name="Normal 3 3 2 3 4 2 4 2" xfId="29011"/>
    <cellStyle name="Normal 3 3 2 3 4 2 4 3" xfId="29010"/>
    <cellStyle name="Normal 3 3 2 3 4 2 5" xfId="5759"/>
    <cellStyle name="Normal 3 3 2 3 4 2 5 2" xfId="29012"/>
    <cellStyle name="Normal 3 3 2 3 4 2 6" xfId="29005"/>
    <cellStyle name="Normal 3 3 2 3 4 2_Sheet3" xfId="5760"/>
    <cellStyle name="Normal 3 3 2 3 4 3" xfId="5761"/>
    <cellStyle name="Normal 3 3 2 3 4 3 2" xfId="5762"/>
    <cellStyle name="Normal 3 3 2 3 4 3 2 2" xfId="29014"/>
    <cellStyle name="Normal 3 3 2 3 4 3 3" xfId="29013"/>
    <cellStyle name="Normal 3 3 2 3 4 3_Sheet3" xfId="5763"/>
    <cellStyle name="Normal 3 3 2 3 4 4" xfId="5764"/>
    <cellStyle name="Normal 3 3 2 3 4 4 2" xfId="29016"/>
    <cellStyle name="Normal 3 3 2 3 4 4 3" xfId="29015"/>
    <cellStyle name="Normal 3 3 2 3 4 5" xfId="5765"/>
    <cellStyle name="Normal 3 3 2 3 4 5 2" xfId="29018"/>
    <cellStyle name="Normal 3 3 2 3 4 5 3" xfId="29017"/>
    <cellStyle name="Normal 3 3 2 3 4 6" xfId="5766"/>
    <cellStyle name="Normal 3 3 2 3 4 6 2" xfId="29019"/>
    <cellStyle name="Normal 3 3 2 3 4 7" xfId="29004"/>
    <cellStyle name="Normal 3 3 2 3 4_Sheet3" xfId="5767"/>
    <cellStyle name="Normal 3 3 2 3 5" xfId="5768"/>
    <cellStyle name="Normal 3 3 2 3 5 2" xfId="5769"/>
    <cellStyle name="Normal 3 3 2 3 5 2 2" xfId="5770"/>
    <cellStyle name="Normal 3 3 2 3 5 2 2 2" xfId="29022"/>
    <cellStyle name="Normal 3 3 2 3 5 2 3" xfId="29021"/>
    <cellStyle name="Normal 3 3 2 3 5 2_Sheet3" xfId="5771"/>
    <cellStyle name="Normal 3 3 2 3 5 3" xfId="5772"/>
    <cellStyle name="Normal 3 3 2 3 5 3 2" xfId="29024"/>
    <cellStyle name="Normal 3 3 2 3 5 3 3" xfId="29023"/>
    <cellStyle name="Normal 3 3 2 3 5 4" xfId="5773"/>
    <cellStyle name="Normal 3 3 2 3 5 4 2" xfId="29026"/>
    <cellStyle name="Normal 3 3 2 3 5 4 3" xfId="29025"/>
    <cellStyle name="Normal 3 3 2 3 5 5" xfId="5774"/>
    <cellStyle name="Normal 3 3 2 3 5 5 2" xfId="29027"/>
    <cellStyle name="Normal 3 3 2 3 5 6" xfId="29020"/>
    <cellStyle name="Normal 3 3 2 3 5_Sheet3" xfId="5775"/>
    <cellStyle name="Normal 3 3 2 3 6" xfId="5776"/>
    <cellStyle name="Normal 3 3 2 3 6 2" xfId="5777"/>
    <cellStyle name="Normal 3 3 2 3 6 2 2" xfId="29029"/>
    <cellStyle name="Normal 3 3 2 3 6 3" xfId="29028"/>
    <cellStyle name="Normal 3 3 2 3 6_Sheet3" xfId="5778"/>
    <cellStyle name="Normal 3 3 2 3 7" xfId="5779"/>
    <cellStyle name="Normal 3 3 2 3 7 2" xfId="29031"/>
    <cellStyle name="Normal 3 3 2 3 7 3" xfId="29030"/>
    <cellStyle name="Normal 3 3 2 3 8" xfId="5780"/>
    <cellStyle name="Normal 3 3 2 3 8 2" xfId="29033"/>
    <cellStyle name="Normal 3 3 2 3 8 3" xfId="29032"/>
    <cellStyle name="Normal 3 3 2 3 9" xfId="5781"/>
    <cellStyle name="Normal 3 3 2 3 9 2" xfId="29034"/>
    <cellStyle name="Normal 3 3 2 3_Sheet3" xfId="5782"/>
    <cellStyle name="Normal 3 3 2 4" xfId="5783"/>
    <cellStyle name="Normal 3 3 2 4 10" xfId="29035"/>
    <cellStyle name="Normal 3 3 2 4 2" xfId="5784"/>
    <cellStyle name="Normal 3 3 2 4 2 2" xfId="5785"/>
    <cellStyle name="Normal 3 3 2 4 2 2 2" xfId="5786"/>
    <cellStyle name="Normal 3 3 2 4 2 2 2 2" xfId="5787"/>
    <cellStyle name="Normal 3 3 2 4 2 2 2 2 2" xfId="29039"/>
    <cellStyle name="Normal 3 3 2 4 2 2 2 3" xfId="29038"/>
    <cellStyle name="Normal 3 3 2 4 2 2 2_Sheet3" xfId="5788"/>
    <cellStyle name="Normal 3 3 2 4 2 2 3" xfId="5789"/>
    <cellStyle name="Normal 3 3 2 4 2 2 3 2" xfId="29041"/>
    <cellStyle name="Normal 3 3 2 4 2 2 3 3" xfId="29040"/>
    <cellStyle name="Normal 3 3 2 4 2 2 4" xfId="5790"/>
    <cellStyle name="Normal 3 3 2 4 2 2 4 2" xfId="29043"/>
    <cellStyle name="Normal 3 3 2 4 2 2 4 3" xfId="29042"/>
    <cellStyle name="Normal 3 3 2 4 2 2 5" xfId="5791"/>
    <cellStyle name="Normal 3 3 2 4 2 2 5 2" xfId="29044"/>
    <cellStyle name="Normal 3 3 2 4 2 2 6" xfId="29037"/>
    <cellStyle name="Normal 3 3 2 4 2 2_Sheet3" xfId="5792"/>
    <cellStyle name="Normal 3 3 2 4 2 3" xfId="5793"/>
    <cellStyle name="Normal 3 3 2 4 2 3 2" xfId="5794"/>
    <cellStyle name="Normal 3 3 2 4 2 3 2 2" xfId="29046"/>
    <cellStyle name="Normal 3 3 2 4 2 3 3" xfId="29045"/>
    <cellStyle name="Normal 3 3 2 4 2 3_Sheet3" xfId="5795"/>
    <cellStyle name="Normal 3 3 2 4 2 4" xfId="5796"/>
    <cellStyle name="Normal 3 3 2 4 2 4 2" xfId="29048"/>
    <cellStyle name="Normal 3 3 2 4 2 4 3" xfId="29047"/>
    <cellStyle name="Normal 3 3 2 4 2 5" xfId="5797"/>
    <cellStyle name="Normal 3 3 2 4 2 5 2" xfId="29050"/>
    <cellStyle name="Normal 3 3 2 4 2 5 3" xfId="29049"/>
    <cellStyle name="Normal 3 3 2 4 2 6" xfId="5798"/>
    <cellStyle name="Normal 3 3 2 4 2 6 2" xfId="29051"/>
    <cellStyle name="Normal 3 3 2 4 2 7" xfId="29036"/>
    <cellStyle name="Normal 3 3 2 4 2_Sheet3" xfId="5799"/>
    <cellStyle name="Normal 3 3 2 4 3" xfId="5800"/>
    <cellStyle name="Normal 3 3 2 4 3 2" xfId="5801"/>
    <cellStyle name="Normal 3 3 2 4 3 2 2" xfId="5802"/>
    <cellStyle name="Normal 3 3 2 4 3 2 2 2" xfId="5803"/>
    <cellStyle name="Normal 3 3 2 4 3 2 2 2 2" xfId="29055"/>
    <cellStyle name="Normal 3 3 2 4 3 2 2 3" xfId="29054"/>
    <cellStyle name="Normal 3 3 2 4 3 2 2_Sheet3" xfId="5804"/>
    <cellStyle name="Normal 3 3 2 4 3 2 3" xfId="5805"/>
    <cellStyle name="Normal 3 3 2 4 3 2 3 2" xfId="29057"/>
    <cellStyle name="Normal 3 3 2 4 3 2 3 3" xfId="29056"/>
    <cellStyle name="Normal 3 3 2 4 3 2 4" xfId="5806"/>
    <cellStyle name="Normal 3 3 2 4 3 2 4 2" xfId="29059"/>
    <cellStyle name="Normal 3 3 2 4 3 2 4 3" xfId="29058"/>
    <cellStyle name="Normal 3 3 2 4 3 2 5" xfId="5807"/>
    <cellStyle name="Normal 3 3 2 4 3 2 5 2" xfId="29060"/>
    <cellStyle name="Normal 3 3 2 4 3 2 6" xfId="29053"/>
    <cellStyle name="Normal 3 3 2 4 3 2_Sheet3" xfId="5808"/>
    <cellStyle name="Normal 3 3 2 4 3 3" xfId="5809"/>
    <cellStyle name="Normal 3 3 2 4 3 3 2" xfId="5810"/>
    <cellStyle name="Normal 3 3 2 4 3 3 2 2" xfId="29062"/>
    <cellStyle name="Normal 3 3 2 4 3 3 3" xfId="29061"/>
    <cellStyle name="Normal 3 3 2 4 3 3_Sheet3" xfId="5811"/>
    <cellStyle name="Normal 3 3 2 4 3 4" xfId="5812"/>
    <cellStyle name="Normal 3 3 2 4 3 4 2" xfId="29064"/>
    <cellStyle name="Normal 3 3 2 4 3 4 3" xfId="29063"/>
    <cellStyle name="Normal 3 3 2 4 3 5" xfId="5813"/>
    <cellStyle name="Normal 3 3 2 4 3 5 2" xfId="29066"/>
    <cellStyle name="Normal 3 3 2 4 3 5 3" xfId="29065"/>
    <cellStyle name="Normal 3 3 2 4 3 6" xfId="5814"/>
    <cellStyle name="Normal 3 3 2 4 3 6 2" xfId="29067"/>
    <cellStyle name="Normal 3 3 2 4 3 7" xfId="29052"/>
    <cellStyle name="Normal 3 3 2 4 3_Sheet3" xfId="5815"/>
    <cellStyle name="Normal 3 3 2 4 4" xfId="5816"/>
    <cellStyle name="Normal 3 3 2 4 4 2" xfId="5817"/>
    <cellStyle name="Normal 3 3 2 4 4 2 2" xfId="5818"/>
    <cellStyle name="Normal 3 3 2 4 4 2 2 2" xfId="5819"/>
    <cellStyle name="Normal 3 3 2 4 4 2 2 2 2" xfId="29071"/>
    <cellStyle name="Normal 3 3 2 4 4 2 2 3" xfId="29070"/>
    <cellStyle name="Normal 3 3 2 4 4 2 2_Sheet3" xfId="5820"/>
    <cellStyle name="Normal 3 3 2 4 4 2 3" xfId="5821"/>
    <cellStyle name="Normal 3 3 2 4 4 2 3 2" xfId="29073"/>
    <cellStyle name="Normal 3 3 2 4 4 2 3 3" xfId="29072"/>
    <cellStyle name="Normal 3 3 2 4 4 2 4" xfId="5822"/>
    <cellStyle name="Normal 3 3 2 4 4 2 4 2" xfId="29075"/>
    <cellStyle name="Normal 3 3 2 4 4 2 4 3" xfId="29074"/>
    <cellStyle name="Normal 3 3 2 4 4 2 5" xfId="5823"/>
    <cellStyle name="Normal 3 3 2 4 4 2 5 2" xfId="29076"/>
    <cellStyle name="Normal 3 3 2 4 4 2 6" xfId="29069"/>
    <cellStyle name="Normal 3 3 2 4 4 2_Sheet3" xfId="5824"/>
    <cellStyle name="Normal 3 3 2 4 4 3" xfId="5825"/>
    <cellStyle name="Normal 3 3 2 4 4 3 2" xfId="5826"/>
    <cellStyle name="Normal 3 3 2 4 4 3 2 2" xfId="29078"/>
    <cellStyle name="Normal 3 3 2 4 4 3 3" xfId="29077"/>
    <cellStyle name="Normal 3 3 2 4 4 3_Sheet3" xfId="5827"/>
    <cellStyle name="Normal 3 3 2 4 4 4" xfId="5828"/>
    <cellStyle name="Normal 3 3 2 4 4 4 2" xfId="29080"/>
    <cellStyle name="Normal 3 3 2 4 4 4 3" xfId="29079"/>
    <cellStyle name="Normal 3 3 2 4 4 5" xfId="5829"/>
    <cellStyle name="Normal 3 3 2 4 4 5 2" xfId="29082"/>
    <cellStyle name="Normal 3 3 2 4 4 5 3" xfId="29081"/>
    <cellStyle name="Normal 3 3 2 4 4 6" xfId="5830"/>
    <cellStyle name="Normal 3 3 2 4 4 6 2" xfId="29083"/>
    <cellStyle name="Normal 3 3 2 4 4 7" xfId="29068"/>
    <cellStyle name="Normal 3 3 2 4 4_Sheet3" xfId="5831"/>
    <cellStyle name="Normal 3 3 2 4 5" xfId="5832"/>
    <cellStyle name="Normal 3 3 2 4 5 2" xfId="5833"/>
    <cellStyle name="Normal 3 3 2 4 5 2 2" xfId="5834"/>
    <cellStyle name="Normal 3 3 2 4 5 2 2 2" xfId="29086"/>
    <cellStyle name="Normal 3 3 2 4 5 2 3" xfId="29085"/>
    <cellStyle name="Normal 3 3 2 4 5 2_Sheet3" xfId="5835"/>
    <cellStyle name="Normal 3 3 2 4 5 3" xfId="5836"/>
    <cellStyle name="Normal 3 3 2 4 5 3 2" xfId="29088"/>
    <cellStyle name="Normal 3 3 2 4 5 3 3" xfId="29087"/>
    <cellStyle name="Normal 3 3 2 4 5 4" xfId="5837"/>
    <cellStyle name="Normal 3 3 2 4 5 4 2" xfId="29090"/>
    <cellStyle name="Normal 3 3 2 4 5 4 3" xfId="29089"/>
    <cellStyle name="Normal 3 3 2 4 5 5" xfId="5838"/>
    <cellStyle name="Normal 3 3 2 4 5 5 2" xfId="29091"/>
    <cellStyle name="Normal 3 3 2 4 5 6" xfId="29084"/>
    <cellStyle name="Normal 3 3 2 4 5_Sheet3" xfId="5839"/>
    <cellStyle name="Normal 3 3 2 4 6" xfId="5840"/>
    <cellStyle name="Normal 3 3 2 4 6 2" xfId="5841"/>
    <cellStyle name="Normal 3 3 2 4 6 2 2" xfId="29093"/>
    <cellStyle name="Normal 3 3 2 4 6 3" xfId="29092"/>
    <cellStyle name="Normal 3 3 2 4 6_Sheet3" xfId="5842"/>
    <cellStyle name="Normal 3 3 2 4 7" xfId="5843"/>
    <cellStyle name="Normal 3 3 2 4 7 2" xfId="29095"/>
    <cellStyle name="Normal 3 3 2 4 7 3" xfId="29094"/>
    <cellStyle name="Normal 3 3 2 4 8" xfId="5844"/>
    <cellStyle name="Normal 3 3 2 4 8 2" xfId="29097"/>
    <cellStyle name="Normal 3 3 2 4 8 3" xfId="29096"/>
    <cellStyle name="Normal 3 3 2 4 9" xfId="5845"/>
    <cellStyle name="Normal 3 3 2 4 9 2" xfId="29098"/>
    <cellStyle name="Normal 3 3 2 4_Sheet3" xfId="5846"/>
    <cellStyle name="Normal 3 3 2 5" xfId="5847"/>
    <cellStyle name="Normal 3 3 2 5 10" xfId="29099"/>
    <cellStyle name="Normal 3 3 2 5 2" xfId="5848"/>
    <cellStyle name="Normal 3 3 2 5 2 2" xfId="5849"/>
    <cellStyle name="Normal 3 3 2 5 2 2 2" xfId="5850"/>
    <cellStyle name="Normal 3 3 2 5 2 2 2 2" xfId="5851"/>
    <cellStyle name="Normal 3 3 2 5 2 2 2 2 2" xfId="29103"/>
    <cellStyle name="Normal 3 3 2 5 2 2 2 3" xfId="29102"/>
    <cellStyle name="Normal 3 3 2 5 2 2 2_Sheet3" xfId="5852"/>
    <cellStyle name="Normal 3 3 2 5 2 2 3" xfId="5853"/>
    <cellStyle name="Normal 3 3 2 5 2 2 3 2" xfId="29105"/>
    <cellStyle name="Normal 3 3 2 5 2 2 3 3" xfId="29104"/>
    <cellStyle name="Normal 3 3 2 5 2 2 4" xfId="5854"/>
    <cellStyle name="Normal 3 3 2 5 2 2 4 2" xfId="29107"/>
    <cellStyle name="Normal 3 3 2 5 2 2 4 3" xfId="29106"/>
    <cellStyle name="Normal 3 3 2 5 2 2 5" xfId="5855"/>
    <cellStyle name="Normal 3 3 2 5 2 2 5 2" xfId="29108"/>
    <cellStyle name="Normal 3 3 2 5 2 2 6" xfId="29101"/>
    <cellStyle name="Normal 3 3 2 5 2 2_Sheet3" xfId="5856"/>
    <cellStyle name="Normal 3 3 2 5 2 3" xfId="5857"/>
    <cellStyle name="Normal 3 3 2 5 2 3 2" xfId="5858"/>
    <cellStyle name="Normal 3 3 2 5 2 3 2 2" xfId="29110"/>
    <cellStyle name="Normal 3 3 2 5 2 3 3" xfId="29109"/>
    <cellStyle name="Normal 3 3 2 5 2 3_Sheet3" xfId="5859"/>
    <cellStyle name="Normal 3 3 2 5 2 4" xfId="5860"/>
    <cellStyle name="Normal 3 3 2 5 2 4 2" xfId="29112"/>
    <cellStyle name="Normal 3 3 2 5 2 4 3" xfId="29111"/>
    <cellStyle name="Normal 3 3 2 5 2 5" xfId="5861"/>
    <cellStyle name="Normal 3 3 2 5 2 5 2" xfId="29114"/>
    <cellStyle name="Normal 3 3 2 5 2 5 3" xfId="29113"/>
    <cellStyle name="Normal 3 3 2 5 2 6" xfId="5862"/>
    <cellStyle name="Normal 3 3 2 5 2 6 2" xfId="29115"/>
    <cellStyle name="Normal 3 3 2 5 2 7" xfId="29100"/>
    <cellStyle name="Normal 3 3 2 5 2_Sheet3" xfId="5863"/>
    <cellStyle name="Normal 3 3 2 5 3" xfId="5864"/>
    <cellStyle name="Normal 3 3 2 5 3 2" xfId="5865"/>
    <cellStyle name="Normal 3 3 2 5 3 2 2" xfId="5866"/>
    <cellStyle name="Normal 3 3 2 5 3 2 2 2" xfId="5867"/>
    <cellStyle name="Normal 3 3 2 5 3 2 2 2 2" xfId="29119"/>
    <cellStyle name="Normal 3 3 2 5 3 2 2 3" xfId="29118"/>
    <cellStyle name="Normal 3 3 2 5 3 2 2_Sheet3" xfId="5868"/>
    <cellStyle name="Normal 3 3 2 5 3 2 3" xfId="5869"/>
    <cellStyle name="Normal 3 3 2 5 3 2 3 2" xfId="29121"/>
    <cellStyle name="Normal 3 3 2 5 3 2 3 3" xfId="29120"/>
    <cellStyle name="Normal 3 3 2 5 3 2 4" xfId="5870"/>
    <cellStyle name="Normal 3 3 2 5 3 2 4 2" xfId="29123"/>
    <cellStyle name="Normal 3 3 2 5 3 2 4 3" xfId="29122"/>
    <cellStyle name="Normal 3 3 2 5 3 2 5" xfId="5871"/>
    <cellStyle name="Normal 3 3 2 5 3 2 5 2" xfId="29124"/>
    <cellStyle name="Normal 3 3 2 5 3 2 6" xfId="29117"/>
    <cellStyle name="Normal 3 3 2 5 3 2_Sheet3" xfId="5872"/>
    <cellStyle name="Normal 3 3 2 5 3 3" xfId="5873"/>
    <cellStyle name="Normal 3 3 2 5 3 3 2" xfId="5874"/>
    <cellStyle name="Normal 3 3 2 5 3 3 2 2" xfId="29126"/>
    <cellStyle name="Normal 3 3 2 5 3 3 3" xfId="29125"/>
    <cellStyle name="Normal 3 3 2 5 3 3_Sheet3" xfId="5875"/>
    <cellStyle name="Normal 3 3 2 5 3 4" xfId="5876"/>
    <cellStyle name="Normal 3 3 2 5 3 4 2" xfId="29128"/>
    <cellStyle name="Normal 3 3 2 5 3 4 3" xfId="29127"/>
    <cellStyle name="Normal 3 3 2 5 3 5" xfId="5877"/>
    <cellStyle name="Normal 3 3 2 5 3 5 2" xfId="29130"/>
    <cellStyle name="Normal 3 3 2 5 3 5 3" xfId="29129"/>
    <cellStyle name="Normal 3 3 2 5 3 6" xfId="5878"/>
    <cellStyle name="Normal 3 3 2 5 3 6 2" xfId="29131"/>
    <cellStyle name="Normal 3 3 2 5 3 7" xfId="29116"/>
    <cellStyle name="Normal 3 3 2 5 3_Sheet3" xfId="5879"/>
    <cellStyle name="Normal 3 3 2 5 4" xfId="5880"/>
    <cellStyle name="Normal 3 3 2 5 4 2" xfId="5881"/>
    <cellStyle name="Normal 3 3 2 5 4 2 2" xfId="5882"/>
    <cellStyle name="Normal 3 3 2 5 4 2 2 2" xfId="5883"/>
    <cellStyle name="Normal 3 3 2 5 4 2 2 2 2" xfId="29135"/>
    <cellStyle name="Normal 3 3 2 5 4 2 2 3" xfId="29134"/>
    <cellStyle name="Normal 3 3 2 5 4 2 2_Sheet3" xfId="5884"/>
    <cellStyle name="Normal 3 3 2 5 4 2 3" xfId="5885"/>
    <cellStyle name="Normal 3 3 2 5 4 2 3 2" xfId="29137"/>
    <cellStyle name="Normal 3 3 2 5 4 2 3 3" xfId="29136"/>
    <cellStyle name="Normal 3 3 2 5 4 2 4" xfId="5886"/>
    <cellStyle name="Normal 3 3 2 5 4 2 4 2" xfId="29139"/>
    <cellStyle name="Normal 3 3 2 5 4 2 4 3" xfId="29138"/>
    <cellStyle name="Normal 3 3 2 5 4 2 5" xfId="5887"/>
    <cellStyle name="Normal 3 3 2 5 4 2 5 2" xfId="29140"/>
    <cellStyle name="Normal 3 3 2 5 4 2 6" xfId="29133"/>
    <cellStyle name="Normal 3 3 2 5 4 2_Sheet3" xfId="5888"/>
    <cellStyle name="Normal 3 3 2 5 4 3" xfId="5889"/>
    <cellStyle name="Normal 3 3 2 5 4 3 2" xfId="5890"/>
    <cellStyle name="Normal 3 3 2 5 4 3 2 2" xfId="29142"/>
    <cellStyle name="Normal 3 3 2 5 4 3 3" xfId="29141"/>
    <cellStyle name="Normal 3 3 2 5 4 3_Sheet3" xfId="5891"/>
    <cellStyle name="Normal 3 3 2 5 4 4" xfId="5892"/>
    <cellStyle name="Normal 3 3 2 5 4 4 2" xfId="29144"/>
    <cellStyle name="Normal 3 3 2 5 4 4 3" xfId="29143"/>
    <cellStyle name="Normal 3 3 2 5 4 5" xfId="5893"/>
    <cellStyle name="Normal 3 3 2 5 4 5 2" xfId="29146"/>
    <cellStyle name="Normal 3 3 2 5 4 5 3" xfId="29145"/>
    <cellStyle name="Normal 3 3 2 5 4 6" xfId="5894"/>
    <cellStyle name="Normal 3 3 2 5 4 6 2" xfId="29147"/>
    <cellStyle name="Normal 3 3 2 5 4 7" xfId="29132"/>
    <cellStyle name="Normal 3 3 2 5 4_Sheet3" xfId="5895"/>
    <cellStyle name="Normal 3 3 2 5 5" xfId="5896"/>
    <cellStyle name="Normal 3 3 2 5 5 2" xfId="5897"/>
    <cellStyle name="Normal 3 3 2 5 5 2 2" xfId="5898"/>
    <cellStyle name="Normal 3 3 2 5 5 2 2 2" xfId="29150"/>
    <cellStyle name="Normal 3 3 2 5 5 2 3" xfId="29149"/>
    <cellStyle name="Normal 3 3 2 5 5 2_Sheet3" xfId="5899"/>
    <cellStyle name="Normal 3 3 2 5 5 3" xfId="5900"/>
    <cellStyle name="Normal 3 3 2 5 5 3 2" xfId="29152"/>
    <cellStyle name="Normal 3 3 2 5 5 3 3" xfId="29151"/>
    <cellStyle name="Normal 3 3 2 5 5 4" xfId="5901"/>
    <cellStyle name="Normal 3 3 2 5 5 4 2" xfId="29154"/>
    <cellStyle name="Normal 3 3 2 5 5 4 3" xfId="29153"/>
    <cellStyle name="Normal 3 3 2 5 5 5" xfId="5902"/>
    <cellStyle name="Normal 3 3 2 5 5 5 2" xfId="29155"/>
    <cellStyle name="Normal 3 3 2 5 5 6" xfId="29148"/>
    <cellStyle name="Normal 3 3 2 5 5_Sheet3" xfId="5903"/>
    <cellStyle name="Normal 3 3 2 5 6" xfId="5904"/>
    <cellStyle name="Normal 3 3 2 5 6 2" xfId="5905"/>
    <cellStyle name="Normal 3 3 2 5 6 2 2" xfId="29157"/>
    <cellStyle name="Normal 3 3 2 5 6 3" xfId="29156"/>
    <cellStyle name="Normal 3 3 2 5 6_Sheet3" xfId="5906"/>
    <cellStyle name="Normal 3 3 2 5 7" xfId="5907"/>
    <cellStyle name="Normal 3 3 2 5 7 2" xfId="29159"/>
    <cellStyle name="Normal 3 3 2 5 7 3" xfId="29158"/>
    <cellStyle name="Normal 3 3 2 5 8" xfId="5908"/>
    <cellStyle name="Normal 3 3 2 5 8 2" xfId="29161"/>
    <cellStyle name="Normal 3 3 2 5 8 3" xfId="29160"/>
    <cellStyle name="Normal 3 3 2 5 9" xfId="5909"/>
    <cellStyle name="Normal 3 3 2 5 9 2" xfId="29162"/>
    <cellStyle name="Normal 3 3 2 5_Sheet3" xfId="5910"/>
    <cellStyle name="Normal 3 3 2 6" xfId="5911"/>
    <cellStyle name="Normal 3 3 2 6 10" xfId="29163"/>
    <cellStyle name="Normal 3 3 2 6 2" xfId="5912"/>
    <cellStyle name="Normal 3 3 2 6 2 2" xfId="5913"/>
    <cellStyle name="Normal 3 3 2 6 2 2 2" xfId="5914"/>
    <cellStyle name="Normal 3 3 2 6 2 2 2 2" xfId="5915"/>
    <cellStyle name="Normal 3 3 2 6 2 2 2 2 2" xfId="29167"/>
    <cellStyle name="Normal 3 3 2 6 2 2 2 3" xfId="29166"/>
    <cellStyle name="Normal 3 3 2 6 2 2 2_Sheet3" xfId="5916"/>
    <cellStyle name="Normal 3 3 2 6 2 2 3" xfId="5917"/>
    <cellStyle name="Normal 3 3 2 6 2 2 3 2" xfId="29169"/>
    <cellStyle name="Normal 3 3 2 6 2 2 3 3" xfId="29168"/>
    <cellStyle name="Normal 3 3 2 6 2 2 4" xfId="5918"/>
    <cellStyle name="Normal 3 3 2 6 2 2 4 2" xfId="29171"/>
    <cellStyle name="Normal 3 3 2 6 2 2 4 3" xfId="29170"/>
    <cellStyle name="Normal 3 3 2 6 2 2 5" xfId="5919"/>
    <cellStyle name="Normal 3 3 2 6 2 2 5 2" xfId="29172"/>
    <cellStyle name="Normal 3 3 2 6 2 2 6" xfId="29165"/>
    <cellStyle name="Normal 3 3 2 6 2 2_Sheet3" xfId="5920"/>
    <cellStyle name="Normal 3 3 2 6 2 3" xfId="5921"/>
    <cellStyle name="Normal 3 3 2 6 2 3 2" xfId="5922"/>
    <cellStyle name="Normal 3 3 2 6 2 3 2 2" xfId="29174"/>
    <cellStyle name="Normal 3 3 2 6 2 3 3" xfId="29173"/>
    <cellStyle name="Normal 3 3 2 6 2 3_Sheet3" xfId="5923"/>
    <cellStyle name="Normal 3 3 2 6 2 4" xfId="5924"/>
    <cellStyle name="Normal 3 3 2 6 2 4 2" xfId="29176"/>
    <cellStyle name="Normal 3 3 2 6 2 4 3" xfId="29175"/>
    <cellStyle name="Normal 3 3 2 6 2 5" xfId="5925"/>
    <cellStyle name="Normal 3 3 2 6 2 5 2" xfId="29178"/>
    <cellStyle name="Normal 3 3 2 6 2 5 3" xfId="29177"/>
    <cellStyle name="Normal 3 3 2 6 2 6" xfId="5926"/>
    <cellStyle name="Normal 3 3 2 6 2 6 2" xfId="29179"/>
    <cellStyle name="Normal 3 3 2 6 2 7" xfId="29164"/>
    <cellStyle name="Normal 3 3 2 6 2_Sheet3" xfId="5927"/>
    <cellStyle name="Normal 3 3 2 6 3" xfId="5928"/>
    <cellStyle name="Normal 3 3 2 6 3 2" xfId="5929"/>
    <cellStyle name="Normal 3 3 2 6 3 2 2" xfId="5930"/>
    <cellStyle name="Normal 3 3 2 6 3 2 2 2" xfId="5931"/>
    <cellStyle name="Normal 3 3 2 6 3 2 2 2 2" xfId="29183"/>
    <cellStyle name="Normal 3 3 2 6 3 2 2 3" xfId="29182"/>
    <cellStyle name="Normal 3 3 2 6 3 2 2_Sheet3" xfId="5932"/>
    <cellStyle name="Normal 3 3 2 6 3 2 3" xfId="5933"/>
    <cellStyle name="Normal 3 3 2 6 3 2 3 2" xfId="29185"/>
    <cellStyle name="Normal 3 3 2 6 3 2 3 3" xfId="29184"/>
    <cellStyle name="Normal 3 3 2 6 3 2 4" xfId="5934"/>
    <cellStyle name="Normal 3 3 2 6 3 2 4 2" xfId="29187"/>
    <cellStyle name="Normal 3 3 2 6 3 2 4 3" xfId="29186"/>
    <cellStyle name="Normal 3 3 2 6 3 2 5" xfId="5935"/>
    <cellStyle name="Normal 3 3 2 6 3 2 5 2" xfId="29188"/>
    <cellStyle name="Normal 3 3 2 6 3 2 6" xfId="29181"/>
    <cellStyle name="Normal 3 3 2 6 3 2_Sheet3" xfId="5936"/>
    <cellStyle name="Normal 3 3 2 6 3 3" xfId="5937"/>
    <cellStyle name="Normal 3 3 2 6 3 3 2" xfId="5938"/>
    <cellStyle name="Normal 3 3 2 6 3 3 2 2" xfId="29190"/>
    <cellStyle name="Normal 3 3 2 6 3 3 3" xfId="29189"/>
    <cellStyle name="Normal 3 3 2 6 3 3_Sheet3" xfId="5939"/>
    <cellStyle name="Normal 3 3 2 6 3 4" xfId="5940"/>
    <cellStyle name="Normal 3 3 2 6 3 4 2" xfId="29192"/>
    <cellStyle name="Normal 3 3 2 6 3 4 3" xfId="29191"/>
    <cellStyle name="Normal 3 3 2 6 3 5" xfId="5941"/>
    <cellStyle name="Normal 3 3 2 6 3 5 2" xfId="29194"/>
    <cellStyle name="Normal 3 3 2 6 3 5 3" xfId="29193"/>
    <cellStyle name="Normal 3 3 2 6 3 6" xfId="5942"/>
    <cellStyle name="Normal 3 3 2 6 3 6 2" xfId="29195"/>
    <cellStyle name="Normal 3 3 2 6 3 7" xfId="29180"/>
    <cellStyle name="Normal 3 3 2 6 3_Sheet3" xfId="5943"/>
    <cellStyle name="Normal 3 3 2 6 4" xfId="5944"/>
    <cellStyle name="Normal 3 3 2 6 4 2" xfId="5945"/>
    <cellStyle name="Normal 3 3 2 6 4 2 2" xfId="5946"/>
    <cellStyle name="Normal 3 3 2 6 4 2 2 2" xfId="5947"/>
    <cellStyle name="Normal 3 3 2 6 4 2 2 2 2" xfId="29199"/>
    <cellStyle name="Normal 3 3 2 6 4 2 2 3" xfId="29198"/>
    <cellStyle name="Normal 3 3 2 6 4 2 2_Sheet3" xfId="5948"/>
    <cellStyle name="Normal 3 3 2 6 4 2 3" xfId="5949"/>
    <cellStyle name="Normal 3 3 2 6 4 2 3 2" xfId="29201"/>
    <cellStyle name="Normal 3 3 2 6 4 2 3 3" xfId="29200"/>
    <cellStyle name="Normal 3 3 2 6 4 2 4" xfId="5950"/>
    <cellStyle name="Normal 3 3 2 6 4 2 4 2" xfId="29203"/>
    <cellStyle name="Normal 3 3 2 6 4 2 4 3" xfId="29202"/>
    <cellStyle name="Normal 3 3 2 6 4 2 5" xfId="5951"/>
    <cellStyle name="Normal 3 3 2 6 4 2 5 2" xfId="29204"/>
    <cellStyle name="Normal 3 3 2 6 4 2 6" xfId="29197"/>
    <cellStyle name="Normal 3 3 2 6 4 2_Sheet3" xfId="5952"/>
    <cellStyle name="Normal 3 3 2 6 4 3" xfId="5953"/>
    <cellStyle name="Normal 3 3 2 6 4 3 2" xfId="5954"/>
    <cellStyle name="Normal 3 3 2 6 4 3 2 2" xfId="29206"/>
    <cellStyle name="Normal 3 3 2 6 4 3 3" xfId="29205"/>
    <cellStyle name="Normal 3 3 2 6 4 3_Sheet3" xfId="5955"/>
    <cellStyle name="Normal 3 3 2 6 4 4" xfId="5956"/>
    <cellStyle name="Normal 3 3 2 6 4 4 2" xfId="29208"/>
    <cellStyle name="Normal 3 3 2 6 4 4 3" xfId="29207"/>
    <cellStyle name="Normal 3 3 2 6 4 5" xfId="5957"/>
    <cellStyle name="Normal 3 3 2 6 4 5 2" xfId="29210"/>
    <cellStyle name="Normal 3 3 2 6 4 5 3" xfId="29209"/>
    <cellStyle name="Normal 3 3 2 6 4 6" xfId="5958"/>
    <cellStyle name="Normal 3 3 2 6 4 6 2" xfId="29211"/>
    <cellStyle name="Normal 3 3 2 6 4 7" xfId="29196"/>
    <cellStyle name="Normal 3 3 2 6 4_Sheet3" xfId="5959"/>
    <cellStyle name="Normal 3 3 2 6 5" xfId="5960"/>
    <cellStyle name="Normal 3 3 2 6 5 2" xfId="5961"/>
    <cellStyle name="Normal 3 3 2 6 5 2 2" xfId="5962"/>
    <cellStyle name="Normal 3 3 2 6 5 2 2 2" xfId="29214"/>
    <cellStyle name="Normal 3 3 2 6 5 2 3" xfId="29213"/>
    <cellStyle name="Normal 3 3 2 6 5 2_Sheet3" xfId="5963"/>
    <cellStyle name="Normal 3 3 2 6 5 3" xfId="5964"/>
    <cellStyle name="Normal 3 3 2 6 5 3 2" xfId="29216"/>
    <cellStyle name="Normal 3 3 2 6 5 3 3" xfId="29215"/>
    <cellStyle name="Normal 3 3 2 6 5 4" xfId="5965"/>
    <cellStyle name="Normal 3 3 2 6 5 4 2" xfId="29218"/>
    <cellStyle name="Normal 3 3 2 6 5 4 3" xfId="29217"/>
    <cellStyle name="Normal 3 3 2 6 5 5" xfId="5966"/>
    <cellStyle name="Normal 3 3 2 6 5 5 2" xfId="29219"/>
    <cellStyle name="Normal 3 3 2 6 5 6" xfId="29212"/>
    <cellStyle name="Normal 3 3 2 6 5_Sheet3" xfId="5967"/>
    <cellStyle name="Normal 3 3 2 6 6" xfId="5968"/>
    <cellStyle name="Normal 3 3 2 6 6 2" xfId="5969"/>
    <cellStyle name="Normal 3 3 2 6 6 2 2" xfId="29221"/>
    <cellStyle name="Normal 3 3 2 6 6 3" xfId="29220"/>
    <cellStyle name="Normal 3 3 2 6 6_Sheet3" xfId="5970"/>
    <cellStyle name="Normal 3 3 2 6 7" xfId="5971"/>
    <cellStyle name="Normal 3 3 2 6 7 2" xfId="29223"/>
    <cellStyle name="Normal 3 3 2 6 7 3" xfId="29222"/>
    <cellStyle name="Normal 3 3 2 6 8" xfId="5972"/>
    <cellStyle name="Normal 3 3 2 6 8 2" xfId="29225"/>
    <cellStyle name="Normal 3 3 2 6 8 3" xfId="29224"/>
    <cellStyle name="Normal 3 3 2 6 9" xfId="5973"/>
    <cellStyle name="Normal 3 3 2 6 9 2" xfId="29226"/>
    <cellStyle name="Normal 3 3 2 6_Sheet3" xfId="5974"/>
    <cellStyle name="Normal 3 3 2 7" xfId="5975"/>
    <cellStyle name="Normal 3 3 2 7 2" xfId="5976"/>
    <cellStyle name="Normal 3 3 2 7 2 2" xfId="5977"/>
    <cellStyle name="Normal 3 3 2 7 2 2 2" xfId="5978"/>
    <cellStyle name="Normal 3 3 2 7 2 2 2 2" xfId="29230"/>
    <cellStyle name="Normal 3 3 2 7 2 2 3" xfId="29229"/>
    <cellStyle name="Normal 3 3 2 7 2 2_Sheet3" xfId="5979"/>
    <cellStyle name="Normal 3 3 2 7 2 3" xfId="5980"/>
    <cellStyle name="Normal 3 3 2 7 2 3 2" xfId="29232"/>
    <cellStyle name="Normal 3 3 2 7 2 3 3" xfId="29231"/>
    <cellStyle name="Normal 3 3 2 7 2 4" xfId="5981"/>
    <cellStyle name="Normal 3 3 2 7 2 4 2" xfId="29234"/>
    <cellStyle name="Normal 3 3 2 7 2 4 3" xfId="29233"/>
    <cellStyle name="Normal 3 3 2 7 2 5" xfId="5982"/>
    <cellStyle name="Normal 3 3 2 7 2 5 2" xfId="29235"/>
    <cellStyle name="Normal 3 3 2 7 2 6" xfId="29228"/>
    <cellStyle name="Normal 3 3 2 7 2_Sheet3" xfId="5983"/>
    <cellStyle name="Normal 3 3 2 7 3" xfId="5984"/>
    <cellStyle name="Normal 3 3 2 7 3 2" xfId="5985"/>
    <cellStyle name="Normal 3 3 2 7 3 2 2" xfId="29237"/>
    <cellStyle name="Normal 3 3 2 7 3 3" xfId="29236"/>
    <cellStyle name="Normal 3 3 2 7 3_Sheet3" xfId="5986"/>
    <cellStyle name="Normal 3 3 2 7 4" xfId="5987"/>
    <cellStyle name="Normal 3 3 2 7 4 2" xfId="29239"/>
    <cellStyle name="Normal 3 3 2 7 4 3" xfId="29238"/>
    <cellStyle name="Normal 3 3 2 7 5" xfId="5988"/>
    <cellStyle name="Normal 3 3 2 7 5 2" xfId="29241"/>
    <cellStyle name="Normal 3 3 2 7 5 3" xfId="29240"/>
    <cellStyle name="Normal 3 3 2 7 6" xfId="5989"/>
    <cellStyle name="Normal 3 3 2 7 6 2" xfId="29242"/>
    <cellStyle name="Normal 3 3 2 7 7" xfId="29227"/>
    <cellStyle name="Normal 3 3 2 7_Sheet3" xfId="5990"/>
    <cellStyle name="Normal 3 3 2 8" xfId="5991"/>
    <cellStyle name="Normal 3 3 2 8 2" xfId="5992"/>
    <cellStyle name="Normal 3 3 2 8 2 2" xfId="5993"/>
    <cellStyle name="Normal 3 3 2 8 2 2 2" xfId="5994"/>
    <cellStyle name="Normal 3 3 2 8 2 2 2 2" xfId="29246"/>
    <cellStyle name="Normal 3 3 2 8 2 2 3" xfId="29245"/>
    <cellStyle name="Normal 3 3 2 8 2 2_Sheet3" xfId="5995"/>
    <cellStyle name="Normal 3 3 2 8 2 3" xfId="5996"/>
    <cellStyle name="Normal 3 3 2 8 2 3 2" xfId="29248"/>
    <cellStyle name="Normal 3 3 2 8 2 3 3" xfId="29247"/>
    <cellStyle name="Normal 3 3 2 8 2 4" xfId="5997"/>
    <cellStyle name="Normal 3 3 2 8 2 4 2" xfId="29250"/>
    <cellStyle name="Normal 3 3 2 8 2 4 3" xfId="29249"/>
    <cellStyle name="Normal 3 3 2 8 2 5" xfId="5998"/>
    <cellStyle name="Normal 3 3 2 8 2 5 2" xfId="29251"/>
    <cellStyle name="Normal 3 3 2 8 2 6" xfId="29244"/>
    <cellStyle name="Normal 3 3 2 8 2_Sheet3" xfId="5999"/>
    <cellStyle name="Normal 3 3 2 8 3" xfId="6000"/>
    <cellStyle name="Normal 3 3 2 8 3 2" xfId="6001"/>
    <cellStyle name="Normal 3 3 2 8 3 2 2" xfId="29253"/>
    <cellStyle name="Normal 3 3 2 8 3 3" xfId="29252"/>
    <cellStyle name="Normal 3 3 2 8 3_Sheet3" xfId="6002"/>
    <cellStyle name="Normal 3 3 2 8 4" xfId="6003"/>
    <cellStyle name="Normal 3 3 2 8 4 2" xfId="29255"/>
    <cellStyle name="Normal 3 3 2 8 4 3" xfId="29254"/>
    <cellStyle name="Normal 3 3 2 8 5" xfId="6004"/>
    <cellStyle name="Normal 3 3 2 8 5 2" xfId="29257"/>
    <cellStyle name="Normal 3 3 2 8 5 3" xfId="29256"/>
    <cellStyle name="Normal 3 3 2 8 6" xfId="6005"/>
    <cellStyle name="Normal 3 3 2 8 6 2" xfId="29258"/>
    <cellStyle name="Normal 3 3 2 8 7" xfId="29243"/>
    <cellStyle name="Normal 3 3 2 8_Sheet3" xfId="6006"/>
    <cellStyle name="Normal 3 3 2 9" xfId="6007"/>
    <cellStyle name="Normal 3 3 2 9 2" xfId="6008"/>
    <cellStyle name="Normal 3 3 2 9 2 2" xfId="6009"/>
    <cellStyle name="Normal 3 3 2 9 2 2 2" xfId="6010"/>
    <cellStyle name="Normal 3 3 2 9 2 2 2 2" xfId="29262"/>
    <cellStyle name="Normal 3 3 2 9 2 2 3" xfId="29261"/>
    <cellStyle name="Normal 3 3 2 9 2 2_Sheet3" xfId="6011"/>
    <cellStyle name="Normal 3 3 2 9 2 3" xfId="6012"/>
    <cellStyle name="Normal 3 3 2 9 2 3 2" xfId="29264"/>
    <cellStyle name="Normal 3 3 2 9 2 3 3" xfId="29263"/>
    <cellStyle name="Normal 3 3 2 9 2 4" xfId="6013"/>
    <cellStyle name="Normal 3 3 2 9 2 4 2" xfId="29266"/>
    <cellStyle name="Normal 3 3 2 9 2 4 3" xfId="29265"/>
    <cellStyle name="Normal 3 3 2 9 2 5" xfId="6014"/>
    <cellStyle name="Normal 3 3 2 9 2 5 2" xfId="29267"/>
    <cellStyle name="Normal 3 3 2 9 2 6" xfId="29260"/>
    <cellStyle name="Normal 3 3 2 9 2_Sheet3" xfId="6015"/>
    <cellStyle name="Normal 3 3 2 9 3" xfId="6016"/>
    <cellStyle name="Normal 3 3 2 9 3 2" xfId="6017"/>
    <cellStyle name="Normal 3 3 2 9 3 2 2" xfId="29269"/>
    <cellStyle name="Normal 3 3 2 9 3 3" xfId="29268"/>
    <cellStyle name="Normal 3 3 2 9 3_Sheet3" xfId="6018"/>
    <cellStyle name="Normal 3 3 2 9 4" xfId="6019"/>
    <cellStyle name="Normal 3 3 2 9 4 2" xfId="29271"/>
    <cellStyle name="Normal 3 3 2 9 4 3" xfId="29270"/>
    <cellStyle name="Normal 3 3 2 9 5" xfId="6020"/>
    <cellStyle name="Normal 3 3 2 9 5 2" xfId="29273"/>
    <cellStyle name="Normal 3 3 2 9 5 3" xfId="29272"/>
    <cellStyle name="Normal 3 3 2 9 6" xfId="6021"/>
    <cellStyle name="Normal 3 3 2 9 6 2" xfId="29274"/>
    <cellStyle name="Normal 3 3 2 9 7" xfId="29259"/>
    <cellStyle name="Normal 3 3 2 9_Sheet3" xfId="6022"/>
    <cellStyle name="Normal 3 3 2_Sheet3" xfId="6023"/>
    <cellStyle name="Normal 3 3 20" xfId="6024"/>
    <cellStyle name="Normal 3 3 20 2" xfId="29275"/>
    <cellStyle name="Normal 3 3 21" xfId="28636"/>
    <cellStyle name="Normal 3 3 3" xfId="6025"/>
    <cellStyle name="Normal 3 3 3 10" xfId="29276"/>
    <cellStyle name="Normal 3 3 3 2" xfId="6026"/>
    <cellStyle name="Normal 3 3 3 2 2" xfId="6027"/>
    <cellStyle name="Normal 3 3 3 2 2 2" xfId="6028"/>
    <cellStyle name="Normal 3 3 3 2 2 2 2" xfId="6029"/>
    <cellStyle name="Normal 3 3 3 2 2 2 2 2" xfId="29280"/>
    <cellStyle name="Normal 3 3 3 2 2 2 3" xfId="29279"/>
    <cellStyle name="Normal 3 3 3 2 2 2_Sheet3" xfId="6030"/>
    <cellStyle name="Normal 3 3 3 2 2 3" xfId="6031"/>
    <cellStyle name="Normal 3 3 3 2 2 3 2" xfId="29282"/>
    <cellStyle name="Normal 3 3 3 2 2 3 3" xfId="29281"/>
    <cellStyle name="Normal 3 3 3 2 2 4" xfId="6032"/>
    <cellStyle name="Normal 3 3 3 2 2 4 2" xfId="29284"/>
    <cellStyle name="Normal 3 3 3 2 2 4 3" xfId="29283"/>
    <cellStyle name="Normal 3 3 3 2 2 5" xfId="6033"/>
    <cellStyle name="Normal 3 3 3 2 2 5 2" xfId="29285"/>
    <cellStyle name="Normal 3 3 3 2 2 6" xfId="29278"/>
    <cellStyle name="Normal 3 3 3 2 2_Sheet3" xfId="6034"/>
    <cellStyle name="Normal 3 3 3 2 3" xfId="6035"/>
    <cellStyle name="Normal 3 3 3 2 3 2" xfId="6036"/>
    <cellStyle name="Normal 3 3 3 2 3 2 2" xfId="29287"/>
    <cellStyle name="Normal 3 3 3 2 3 3" xfId="29286"/>
    <cellStyle name="Normal 3 3 3 2 3_Sheet3" xfId="6037"/>
    <cellStyle name="Normal 3 3 3 2 4" xfId="6038"/>
    <cellStyle name="Normal 3 3 3 2 4 2" xfId="29289"/>
    <cellStyle name="Normal 3 3 3 2 4 3" xfId="29288"/>
    <cellStyle name="Normal 3 3 3 2 5" xfId="6039"/>
    <cellStyle name="Normal 3 3 3 2 5 2" xfId="29291"/>
    <cellStyle name="Normal 3 3 3 2 5 3" xfId="29290"/>
    <cellStyle name="Normal 3 3 3 2 6" xfId="6040"/>
    <cellStyle name="Normal 3 3 3 2 6 2" xfId="29292"/>
    <cellStyle name="Normal 3 3 3 2 7" xfId="29277"/>
    <cellStyle name="Normal 3 3 3 2_Sheet3" xfId="6041"/>
    <cellStyle name="Normal 3 3 3 3" xfId="6042"/>
    <cellStyle name="Normal 3 3 3 3 2" xfId="6043"/>
    <cellStyle name="Normal 3 3 3 3 2 2" xfId="6044"/>
    <cellStyle name="Normal 3 3 3 3 2 2 2" xfId="6045"/>
    <cellStyle name="Normal 3 3 3 3 2 2 2 2" xfId="29296"/>
    <cellStyle name="Normal 3 3 3 3 2 2 3" xfId="29295"/>
    <cellStyle name="Normal 3 3 3 3 2 2_Sheet3" xfId="6046"/>
    <cellStyle name="Normal 3 3 3 3 2 3" xfId="6047"/>
    <cellStyle name="Normal 3 3 3 3 2 3 2" xfId="29298"/>
    <cellStyle name="Normal 3 3 3 3 2 3 3" xfId="29297"/>
    <cellStyle name="Normal 3 3 3 3 2 4" xfId="6048"/>
    <cellStyle name="Normal 3 3 3 3 2 4 2" xfId="29300"/>
    <cellStyle name="Normal 3 3 3 3 2 4 3" xfId="29299"/>
    <cellStyle name="Normal 3 3 3 3 2 5" xfId="6049"/>
    <cellStyle name="Normal 3 3 3 3 2 5 2" xfId="29301"/>
    <cellStyle name="Normal 3 3 3 3 2 6" xfId="29294"/>
    <cellStyle name="Normal 3 3 3 3 2_Sheet3" xfId="6050"/>
    <cellStyle name="Normal 3 3 3 3 3" xfId="6051"/>
    <cellStyle name="Normal 3 3 3 3 3 2" xfId="6052"/>
    <cellStyle name="Normal 3 3 3 3 3 2 2" xfId="29303"/>
    <cellStyle name="Normal 3 3 3 3 3 3" xfId="29302"/>
    <cellStyle name="Normal 3 3 3 3 3_Sheet3" xfId="6053"/>
    <cellStyle name="Normal 3 3 3 3 4" xfId="6054"/>
    <cellStyle name="Normal 3 3 3 3 4 2" xfId="29305"/>
    <cellStyle name="Normal 3 3 3 3 4 3" xfId="29304"/>
    <cellStyle name="Normal 3 3 3 3 5" xfId="6055"/>
    <cellStyle name="Normal 3 3 3 3 5 2" xfId="29307"/>
    <cellStyle name="Normal 3 3 3 3 5 3" xfId="29306"/>
    <cellStyle name="Normal 3 3 3 3 6" xfId="6056"/>
    <cellStyle name="Normal 3 3 3 3 6 2" xfId="29308"/>
    <cellStyle name="Normal 3 3 3 3 7" xfId="29293"/>
    <cellStyle name="Normal 3 3 3 3_Sheet3" xfId="6057"/>
    <cellStyle name="Normal 3 3 3 4" xfId="6058"/>
    <cellStyle name="Normal 3 3 3 4 2" xfId="6059"/>
    <cellStyle name="Normal 3 3 3 4 2 2" xfId="6060"/>
    <cellStyle name="Normal 3 3 3 4 2 2 2" xfId="6061"/>
    <cellStyle name="Normal 3 3 3 4 2 2 2 2" xfId="29312"/>
    <cellStyle name="Normal 3 3 3 4 2 2 3" xfId="29311"/>
    <cellStyle name="Normal 3 3 3 4 2 2_Sheet3" xfId="6062"/>
    <cellStyle name="Normal 3 3 3 4 2 3" xfId="6063"/>
    <cellStyle name="Normal 3 3 3 4 2 3 2" xfId="29314"/>
    <cellStyle name="Normal 3 3 3 4 2 3 3" xfId="29313"/>
    <cellStyle name="Normal 3 3 3 4 2 4" xfId="6064"/>
    <cellStyle name="Normal 3 3 3 4 2 4 2" xfId="29316"/>
    <cellStyle name="Normal 3 3 3 4 2 4 3" xfId="29315"/>
    <cellStyle name="Normal 3 3 3 4 2 5" xfId="6065"/>
    <cellStyle name="Normal 3 3 3 4 2 5 2" xfId="29317"/>
    <cellStyle name="Normal 3 3 3 4 2 6" xfId="29310"/>
    <cellStyle name="Normal 3 3 3 4 2_Sheet3" xfId="6066"/>
    <cellStyle name="Normal 3 3 3 4 3" xfId="6067"/>
    <cellStyle name="Normal 3 3 3 4 3 2" xfId="6068"/>
    <cellStyle name="Normal 3 3 3 4 3 2 2" xfId="29319"/>
    <cellStyle name="Normal 3 3 3 4 3 3" xfId="29318"/>
    <cellStyle name="Normal 3 3 3 4 3_Sheet3" xfId="6069"/>
    <cellStyle name="Normal 3 3 3 4 4" xfId="6070"/>
    <cellStyle name="Normal 3 3 3 4 4 2" xfId="29321"/>
    <cellStyle name="Normal 3 3 3 4 4 3" xfId="29320"/>
    <cellStyle name="Normal 3 3 3 4 5" xfId="6071"/>
    <cellStyle name="Normal 3 3 3 4 5 2" xfId="29323"/>
    <cellStyle name="Normal 3 3 3 4 5 3" xfId="29322"/>
    <cellStyle name="Normal 3 3 3 4 6" xfId="6072"/>
    <cellStyle name="Normal 3 3 3 4 6 2" xfId="29324"/>
    <cellStyle name="Normal 3 3 3 4 7" xfId="29309"/>
    <cellStyle name="Normal 3 3 3 4_Sheet3" xfId="6073"/>
    <cellStyle name="Normal 3 3 3 5" xfId="6074"/>
    <cellStyle name="Normal 3 3 3 5 2" xfId="6075"/>
    <cellStyle name="Normal 3 3 3 5 2 2" xfId="6076"/>
    <cellStyle name="Normal 3 3 3 5 2 2 2" xfId="29327"/>
    <cellStyle name="Normal 3 3 3 5 2 3" xfId="29326"/>
    <cellStyle name="Normal 3 3 3 5 2_Sheet3" xfId="6077"/>
    <cellStyle name="Normal 3 3 3 5 3" xfId="6078"/>
    <cellStyle name="Normal 3 3 3 5 3 2" xfId="29329"/>
    <cellStyle name="Normal 3 3 3 5 3 3" xfId="29328"/>
    <cellStyle name="Normal 3 3 3 5 4" xfId="6079"/>
    <cellStyle name="Normal 3 3 3 5 4 2" xfId="29331"/>
    <cellStyle name="Normal 3 3 3 5 4 3" xfId="29330"/>
    <cellStyle name="Normal 3 3 3 5 5" xfId="6080"/>
    <cellStyle name="Normal 3 3 3 5 5 2" xfId="29332"/>
    <cellStyle name="Normal 3 3 3 5 6" xfId="29325"/>
    <cellStyle name="Normal 3 3 3 5_Sheet3" xfId="6081"/>
    <cellStyle name="Normal 3 3 3 6" xfId="6082"/>
    <cellStyle name="Normal 3 3 3 6 2" xfId="6083"/>
    <cellStyle name="Normal 3 3 3 6 2 2" xfId="29334"/>
    <cellStyle name="Normal 3 3 3 6 3" xfId="29333"/>
    <cellStyle name="Normal 3 3 3 6_Sheet3" xfId="6084"/>
    <cellStyle name="Normal 3 3 3 7" xfId="6085"/>
    <cellStyle name="Normal 3 3 3 7 2" xfId="29336"/>
    <cellStyle name="Normal 3 3 3 7 3" xfId="29335"/>
    <cellStyle name="Normal 3 3 3 8" xfId="6086"/>
    <cellStyle name="Normal 3 3 3 8 2" xfId="29338"/>
    <cellStyle name="Normal 3 3 3 8 3" xfId="29337"/>
    <cellStyle name="Normal 3 3 3 9" xfId="6087"/>
    <cellStyle name="Normal 3 3 3 9 2" xfId="29339"/>
    <cellStyle name="Normal 3 3 3_Sheet3" xfId="6088"/>
    <cellStyle name="Normal 3 3 4" xfId="6089"/>
    <cellStyle name="Normal 3 3 4 10" xfId="29340"/>
    <cellStyle name="Normal 3 3 4 2" xfId="6090"/>
    <cellStyle name="Normal 3 3 4 2 2" xfId="6091"/>
    <cellStyle name="Normal 3 3 4 2 2 2" xfId="6092"/>
    <cellStyle name="Normal 3 3 4 2 2 2 2" xfId="6093"/>
    <cellStyle name="Normal 3 3 4 2 2 2 2 2" xfId="29344"/>
    <cellStyle name="Normal 3 3 4 2 2 2 3" xfId="29343"/>
    <cellStyle name="Normal 3 3 4 2 2 2_Sheet3" xfId="6094"/>
    <cellStyle name="Normal 3 3 4 2 2 3" xfId="6095"/>
    <cellStyle name="Normal 3 3 4 2 2 3 2" xfId="29346"/>
    <cellStyle name="Normal 3 3 4 2 2 3 3" xfId="29345"/>
    <cellStyle name="Normal 3 3 4 2 2 4" xfId="6096"/>
    <cellStyle name="Normal 3 3 4 2 2 4 2" xfId="29348"/>
    <cellStyle name="Normal 3 3 4 2 2 4 3" xfId="29347"/>
    <cellStyle name="Normal 3 3 4 2 2 5" xfId="6097"/>
    <cellStyle name="Normal 3 3 4 2 2 5 2" xfId="29349"/>
    <cellStyle name="Normal 3 3 4 2 2 6" xfId="29342"/>
    <cellStyle name="Normal 3 3 4 2 2_Sheet3" xfId="6098"/>
    <cellStyle name="Normal 3 3 4 2 3" xfId="6099"/>
    <cellStyle name="Normal 3 3 4 2 3 2" xfId="6100"/>
    <cellStyle name="Normal 3 3 4 2 3 2 2" xfId="29351"/>
    <cellStyle name="Normal 3 3 4 2 3 3" xfId="29350"/>
    <cellStyle name="Normal 3 3 4 2 3_Sheet3" xfId="6101"/>
    <cellStyle name="Normal 3 3 4 2 4" xfId="6102"/>
    <cellStyle name="Normal 3 3 4 2 4 2" xfId="29353"/>
    <cellStyle name="Normal 3 3 4 2 4 3" xfId="29352"/>
    <cellStyle name="Normal 3 3 4 2 5" xfId="6103"/>
    <cellStyle name="Normal 3 3 4 2 5 2" xfId="29355"/>
    <cellStyle name="Normal 3 3 4 2 5 3" xfId="29354"/>
    <cellStyle name="Normal 3 3 4 2 6" xfId="6104"/>
    <cellStyle name="Normal 3 3 4 2 6 2" xfId="29356"/>
    <cellStyle name="Normal 3 3 4 2 7" xfId="29341"/>
    <cellStyle name="Normal 3 3 4 2_Sheet3" xfId="6105"/>
    <cellStyle name="Normal 3 3 4 3" xfId="6106"/>
    <cellStyle name="Normal 3 3 4 3 2" xfId="6107"/>
    <cellStyle name="Normal 3 3 4 3 2 2" xfId="6108"/>
    <cellStyle name="Normal 3 3 4 3 2 2 2" xfId="6109"/>
    <cellStyle name="Normal 3 3 4 3 2 2 2 2" xfId="29360"/>
    <cellStyle name="Normal 3 3 4 3 2 2 3" xfId="29359"/>
    <cellStyle name="Normal 3 3 4 3 2 2_Sheet3" xfId="6110"/>
    <cellStyle name="Normal 3 3 4 3 2 3" xfId="6111"/>
    <cellStyle name="Normal 3 3 4 3 2 3 2" xfId="29362"/>
    <cellStyle name="Normal 3 3 4 3 2 3 3" xfId="29361"/>
    <cellStyle name="Normal 3 3 4 3 2 4" xfId="6112"/>
    <cellStyle name="Normal 3 3 4 3 2 4 2" xfId="29364"/>
    <cellStyle name="Normal 3 3 4 3 2 4 3" xfId="29363"/>
    <cellStyle name="Normal 3 3 4 3 2 5" xfId="6113"/>
    <cellStyle name="Normal 3 3 4 3 2 5 2" xfId="29365"/>
    <cellStyle name="Normal 3 3 4 3 2 6" xfId="29358"/>
    <cellStyle name="Normal 3 3 4 3 2_Sheet3" xfId="6114"/>
    <cellStyle name="Normal 3 3 4 3 3" xfId="6115"/>
    <cellStyle name="Normal 3 3 4 3 3 2" xfId="6116"/>
    <cellStyle name="Normal 3 3 4 3 3 2 2" xfId="29367"/>
    <cellStyle name="Normal 3 3 4 3 3 3" xfId="29366"/>
    <cellStyle name="Normal 3 3 4 3 3_Sheet3" xfId="6117"/>
    <cellStyle name="Normal 3 3 4 3 4" xfId="6118"/>
    <cellStyle name="Normal 3 3 4 3 4 2" xfId="29369"/>
    <cellStyle name="Normal 3 3 4 3 4 3" xfId="29368"/>
    <cellStyle name="Normal 3 3 4 3 5" xfId="6119"/>
    <cellStyle name="Normal 3 3 4 3 5 2" xfId="29371"/>
    <cellStyle name="Normal 3 3 4 3 5 3" xfId="29370"/>
    <cellStyle name="Normal 3 3 4 3 6" xfId="6120"/>
    <cellStyle name="Normal 3 3 4 3 6 2" xfId="29372"/>
    <cellStyle name="Normal 3 3 4 3 7" xfId="29357"/>
    <cellStyle name="Normal 3 3 4 3_Sheet3" xfId="6121"/>
    <cellStyle name="Normal 3 3 4 4" xfId="6122"/>
    <cellStyle name="Normal 3 3 4 4 2" xfId="6123"/>
    <cellStyle name="Normal 3 3 4 4 2 2" xfId="6124"/>
    <cellStyle name="Normal 3 3 4 4 2 2 2" xfId="6125"/>
    <cellStyle name="Normal 3 3 4 4 2 2 2 2" xfId="29376"/>
    <cellStyle name="Normal 3 3 4 4 2 2 3" xfId="29375"/>
    <cellStyle name="Normal 3 3 4 4 2 2_Sheet3" xfId="6126"/>
    <cellStyle name="Normal 3 3 4 4 2 3" xfId="6127"/>
    <cellStyle name="Normal 3 3 4 4 2 3 2" xfId="29378"/>
    <cellStyle name="Normal 3 3 4 4 2 3 3" xfId="29377"/>
    <cellStyle name="Normal 3 3 4 4 2 4" xfId="6128"/>
    <cellStyle name="Normal 3 3 4 4 2 4 2" xfId="29380"/>
    <cellStyle name="Normal 3 3 4 4 2 4 3" xfId="29379"/>
    <cellStyle name="Normal 3 3 4 4 2 5" xfId="6129"/>
    <cellStyle name="Normal 3 3 4 4 2 5 2" xfId="29381"/>
    <cellStyle name="Normal 3 3 4 4 2 6" xfId="29374"/>
    <cellStyle name="Normal 3 3 4 4 2_Sheet3" xfId="6130"/>
    <cellStyle name="Normal 3 3 4 4 3" xfId="6131"/>
    <cellStyle name="Normal 3 3 4 4 3 2" xfId="6132"/>
    <cellStyle name="Normal 3 3 4 4 3 2 2" xfId="29383"/>
    <cellStyle name="Normal 3 3 4 4 3 3" xfId="29382"/>
    <cellStyle name="Normal 3 3 4 4 3_Sheet3" xfId="6133"/>
    <cellStyle name="Normal 3 3 4 4 4" xfId="6134"/>
    <cellStyle name="Normal 3 3 4 4 4 2" xfId="29385"/>
    <cellStyle name="Normal 3 3 4 4 4 3" xfId="29384"/>
    <cellStyle name="Normal 3 3 4 4 5" xfId="6135"/>
    <cellStyle name="Normal 3 3 4 4 5 2" xfId="29387"/>
    <cellStyle name="Normal 3 3 4 4 5 3" xfId="29386"/>
    <cellStyle name="Normal 3 3 4 4 6" xfId="6136"/>
    <cellStyle name="Normal 3 3 4 4 6 2" xfId="29388"/>
    <cellStyle name="Normal 3 3 4 4 7" xfId="29373"/>
    <cellStyle name="Normal 3 3 4 4_Sheet3" xfId="6137"/>
    <cellStyle name="Normal 3 3 4 5" xfId="6138"/>
    <cellStyle name="Normal 3 3 4 5 2" xfId="6139"/>
    <cellStyle name="Normal 3 3 4 5 2 2" xfId="6140"/>
    <cellStyle name="Normal 3 3 4 5 2 2 2" xfId="29391"/>
    <cellStyle name="Normal 3 3 4 5 2 3" xfId="29390"/>
    <cellStyle name="Normal 3 3 4 5 2_Sheet3" xfId="6141"/>
    <cellStyle name="Normal 3 3 4 5 3" xfId="6142"/>
    <cellStyle name="Normal 3 3 4 5 3 2" xfId="29393"/>
    <cellStyle name="Normal 3 3 4 5 3 3" xfId="29392"/>
    <cellStyle name="Normal 3 3 4 5 4" xfId="6143"/>
    <cellStyle name="Normal 3 3 4 5 4 2" xfId="29395"/>
    <cellStyle name="Normal 3 3 4 5 4 3" xfId="29394"/>
    <cellStyle name="Normal 3 3 4 5 5" xfId="6144"/>
    <cellStyle name="Normal 3 3 4 5 5 2" xfId="29396"/>
    <cellStyle name="Normal 3 3 4 5 6" xfId="29389"/>
    <cellStyle name="Normal 3 3 4 5_Sheet3" xfId="6145"/>
    <cellStyle name="Normal 3 3 4 6" xfId="6146"/>
    <cellStyle name="Normal 3 3 4 6 2" xfId="6147"/>
    <cellStyle name="Normal 3 3 4 6 2 2" xfId="29398"/>
    <cellStyle name="Normal 3 3 4 6 3" xfId="29397"/>
    <cellStyle name="Normal 3 3 4 6_Sheet3" xfId="6148"/>
    <cellStyle name="Normal 3 3 4 7" xfId="6149"/>
    <cellStyle name="Normal 3 3 4 7 2" xfId="29400"/>
    <cellStyle name="Normal 3 3 4 7 3" xfId="29399"/>
    <cellStyle name="Normal 3 3 4 8" xfId="6150"/>
    <cellStyle name="Normal 3 3 4 8 2" xfId="29402"/>
    <cellStyle name="Normal 3 3 4 8 3" xfId="29401"/>
    <cellStyle name="Normal 3 3 4 9" xfId="6151"/>
    <cellStyle name="Normal 3 3 4 9 2" xfId="29403"/>
    <cellStyle name="Normal 3 3 4_Sheet3" xfId="6152"/>
    <cellStyle name="Normal 3 3 5" xfId="6153"/>
    <cellStyle name="Normal 3 3 5 10" xfId="29404"/>
    <cellStyle name="Normal 3 3 5 2" xfId="6154"/>
    <cellStyle name="Normal 3 3 5 2 2" xfId="6155"/>
    <cellStyle name="Normal 3 3 5 2 2 2" xfId="6156"/>
    <cellStyle name="Normal 3 3 5 2 2 2 2" xfId="6157"/>
    <cellStyle name="Normal 3 3 5 2 2 2 2 2" xfId="29408"/>
    <cellStyle name="Normal 3 3 5 2 2 2 3" xfId="29407"/>
    <cellStyle name="Normal 3 3 5 2 2 2_Sheet3" xfId="6158"/>
    <cellStyle name="Normal 3 3 5 2 2 3" xfId="6159"/>
    <cellStyle name="Normal 3 3 5 2 2 3 2" xfId="29410"/>
    <cellStyle name="Normal 3 3 5 2 2 3 3" xfId="29409"/>
    <cellStyle name="Normal 3 3 5 2 2 4" xfId="6160"/>
    <cellStyle name="Normal 3 3 5 2 2 4 2" xfId="29412"/>
    <cellStyle name="Normal 3 3 5 2 2 4 3" xfId="29411"/>
    <cellStyle name="Normal 3 3 5 2 2 5" xfId="6161"/>
    <cellStyle name="Normal 3 3 5 2 2 5 2" xfId="29413"/>
    <cellStyle name="Normal 3 3 5 2 2 6" xfId="29406"/>
    <cellStyle name="Normal 3 3 5 2 2_Sheet3" xfId="6162"/>
    <cellStyle name="Normal 3 3 5 2 3" xfId="6163"/>
    <cellStyle name="Normal 3 3 5 2 3 2" xfId="6164"/>
    <cellStyle name="Normal 3 3 5 2 3 2 2" xfId="29415"/>
    <cellStyle name="Normal 3 3 5 2 3 3" xfId="29414"/>
    <cellStyle name="Normal 3 3 5 2 3_Sheet3" xfId="6165"/>
    <cellStyle name="Normal 3 3 5 2 4" xfId="6166"/>
    <cellStyle name="Normal 3 3 5 2 4 2" xfId="29417"/>
    <cellStyle name="Normal 3 3 5 2 4 3" xfId="29416"/>
    <cellStyle name="Normal 3 3 5 2 5" xfId="6167"/>
    <cellStyle name="Normal 3 3 5 2 5 2" xfId="29419"/>
    <cellStyle name="Normal 3 3 5 2 5 3" xfId="29418"/>
    <cellStyle name="Normal 3 3 5 2 6" xfId="6168"/>
    <cellStyle name="Normal 3 3 5 2 6 2" xfId="29420"/>
    <cellStyle name="Normal 3 3 5 2 7" xfId="29405"/>
    <cellStyle name="Normal 3 3 5 2_Sheet3" xfId="6169"/>
    <cellStyle name="Normal 3 3 5 3" xfId="6170"/>
    <cellStyle name="Normal 3 3 5 3 2" xfId="6171"/>
    <cellStyle name="Normal 3 3 5 3 2 2" xfId="6172"/>
    <cellStyle name="Normal 3 3 5 3 2 2 2" xfId="6173"/>
    <cellStyle name="Normal 3 3 5 3 2 2 2 2" xfId="29424"/>
    <cellStyle name="Normal 3 3 5 3 2 2 3" xfId="29423"/>
    <cellStyle name="Normal 3 3 5 3 2 2_Sheet3" xfId="6174"/>
    <cellStyle name="Normal 3 3 5 3 2 3" xfId="6175"/>
    <cellStyle name="Normal 3 3 5 3 2 3 2" xfId="29426"/>
    <cellStyle name="Normal 3 3 5 3 2 3 3" xfId="29425"/>
    <cellStyle name="Normal 3 3 5 3 2 4" xfId="6176"/>
    <cellStyle name="Normal 3 3 5 3 2 4 2" xfId="29428"/>
    <cellStyle name="Normal 3 3 5 3 2 4 3" xfId="29427"/>
    <cellStyle name="Normal 3 3 5 3 2 5" xfId="6177"/>
    <cellStyle name="Normal 3 3 5 3 2 5 2" xfId="29429"/>
    <cellStyle name="Normal 3 3 5 3 2 6" xfId="29422"/>
    <cellStyle name="Normal 3 3 5 3 2_Sheet3" xfId="6178"/>
    <cellStyle name="Normal 3 3 5 3 3" xfId="6179"/>
    <cellStyle name="Normal 3 3 5 3 3 2" xfId="6180"/>
    <cellStyle name="Normal 3 3 5 3 3 2 2" xfId="29431"/>
    <cellStyle name="Normal 3 3 5 3 3 3" xfId="29430"/>
    <cellStyle name="Normal 3 3 5 3 3_Sheet3" xfId="6181"/>
    <cellStyle name="Normal 3 3 5 3 4" xfId="6182"/>
    <cellStyle name="Normal 3 3 5 3 4 2" xfId="29433"/>
    <cellStyle name="Normal 3 3 5 3 4 3" xfId="29432"/>
    <cellStyle name="Normal 3 3 5 3 5" xfId="6183"/>
    <cellStyle name="Normal 3 3 5 3 5 2" xfId="29435"/>
    <cellStyle name="Normal 3 3 5 3 5 3" xfId="29434"/>
    <cellStyle name="Normal 3 3 5 3 6" xfId="6184"/>
    <cellStyle name="Normal 3 3 5 3 6 2" xfId="29436"/>
    <cellStyle name="Normal 3 3 5 3 7" xfId="29421"/>
    <cellStyle name="Normal 3 3 5 3_Sheet3" xfId="6185"/>
    <cellStyle name="Normal 3 3 5 4" xfId="6186"/>
    <cellStyle name="Normal 3 3 5 4 2" xfId="6187"/>
    <cellStyle name="Normal 3 3 5 4 2 2" xfId="6188"/>
    <cellStyle name="Normal 3 3 5 4 2 2 2" xfId="6189"/>
    <cellStyle name="Normal 3 3 5 4 2 2 2 2" xfId="29440"/>
    <cellStyle name="Normal 3 3 5 4 2 2 3" xfId="29439"/>
    <cellStyle name="Normal 3 3 5 4 2 2_Sheet3" xfId="6190"/>
    <cellStyle name="Normal 3 3 5 4 2 3" xfId="6191"/>
    <cellStyle name="Normal 3 3 5 4 2 3 2" xfId="29442"/>
    <cellStyle name="Normal 3 3 5 4 2 3 3" xfId="29441"/>
    <cellStyle name="Normal 3 3 5 4 2 4" xfId="6192"/>
    <cellStyle name="Normal 3 3 5 4 2 4 2" xfId="29444"/>
    <cellStyle name="Normal 3 3 5 4 2 4 3" xfId="29443"/>
    <cellStyle name="Normal 3 3 5 4 2 5" xfId="6193"/>
    <cellStyle name="Normal 3 3 5 4 2 5 2" xfId="29445"/>
    <cellStyle name="Normal 3 3 5 4 2 6" xfId="29438"/>
    <cellStyle name="Normal 3 3 5 4 2_Sheet3" xfId="6194"/>
    <cellStyle name="Normal 3 3 5 4 3" xfId="6195"/>
    <cellStyle name="Normal 3 3 5 4 3 2" xfId="6196"/>
    <cellStyle name="Normal 3 3 5 4 3 2 2" xfId="29447"/>
    <cellStyle name="Normal 3 3 5 4 3 3" xfId="29446"/>
    <cellStyle name="Normal 3 3 5 4 3_Sheet3" xfId="6197"/>
    <cellStyle name="Normal 3 3 5 4 4" xfId="6198"/>
    <cellStyle name="Normal 3 3 5 4 4 2" xfId="29449"/>
    <cellStyle name="Normal 3 3 5 4 4 3" xfId="29448"/>
    <cellStyle name="Normal 3 3 5 4 5" xfId="6199"/>
    <cellStyle name="Normal 3 3 5 4 5 2" xfId="29451"/>
    <cellStyle name="Normal 3 3 5 4 5 3" xfId="29450"/>
    <cellStyle name="Normal 3 3 5 4 6" xfId="6200"/>
    <cellStyle name="Normal 3 3 5 4 6 2" xfId="29452"/>
    <cellStyle name="Normal 3 3 5 4 7" xfId="29437"/>
    <cellStyle name="Normal 3 3 5 4_Sheet3" xfId="6201"/>
    <cellStyle name="Normal 3 3 5 5" xfId="6202"/>
    <cellStyle name="Normal 3 3 5 5 2" xfId="6203"/>
    <cellStyle name="Normal 3 3 5 5 2 2" xfId="6204"/>
    <cellStyle name="Normal 3 3 5 5 2 2 2" xfId="29455"/>
    <cellStyle name="Normal 3 3 5 5 2 3" xfId="29454"/>
    <cellStyle name="Normal 3 3 5 5 2_Sheet3" xfId="6205"/>
    <cellStyle name="Normal 3 3 5 5 3" xfId="6206"/>
    <cellStyle name="Normal 3 3 5 5 3 2" xfId="29457"/>
    <cellStyle name="Normal 3 3 5 5 3 3" xfId="29456"/>
    <cellStyle name="Normal 3 3 5 5 4" xfId="6207"/>
    <cellStyle name="Normal 3 3 5 5 4 2" xfId="29459"/>
    <cellStyle name="Normal 3 3 5 5 4 3" xfId="29458"/>
    <cellStyle name="Normal 3 3 5 5 5" xfId="6208"/>
    <cellStyle name="Normal 3 3 5 5 5 2" xfId="29460"/>
    <cellStyle name="Normal 3 3 5 5 6" xfId="29453"/>
    <cellStyle name="Normal 3 3 5 5_Sheet3" xfId="6209"/>
    <cellStyle name="Normal 3 3 5 6" xfId="6210"/>
    <cellStyle name="Normal 3 3 5 6 2" xfId="6211"/>
    <cellStyle name="Normal 3 3 5 6 2 2" xfId="29462"/>
    <cellStyle name="Normal 3 3 5 6 3" xfId="29461"/>
    <cellStyle name="Normal 3 3 5 6_Sheet3" xfId="6212"/>
    <cellStyle name="Normal 3 3 5 7" xfId="6213"/>
    <cellStyle name="Normal 3 3 5 7 2" xfId="29464"/>
    <cellStyle name="Normal 3 3 5 7 3" xfId="29463"/>
    <cellStyle name="Normal 3 3 5 8" xfId="6214"/>
    <cellStyle name="Normal 3 3 5 8 2" xfId="29466"/>
    <cellStyle name="Normal 3 3 5 8 3" xfId="29465"/>
    <cellStyle name="Normal 3 3 5 9" xfId="6215"/>
    <cellStyle name="Normal 3 3 5 9 2" xfId="29467"/>
    <cellStyle name="Normal 3 3 5_Sheet3" xfId="6216"/>
    <cellStyle name="Normal 3 3 6" xfId="6217"/>
    <cellStyle name="Normal 3 3 6 10" xfId="29468"/>
    <cellStyle name="Normal 3 3 6 2" xfId="6218"/>
    <cellStyle name="Normal 3 3 6 2 2" xfId="6219"/>
    <cellStyle name="Normal 3 3 6 2 2 2" xfId="6220"/>
    <cellStyle name="Normal 3 3 6 2 2 2 2" xfId="6221"/>
    <cellStyle name="Normal 3 3 6 2 2 2 2 2" xfId="29472"/>
    <cellStyle name="Normal 3 3 6 2 2 2 3" xfId="29471"/>
    <cellStyle name="Normal 3 3 6 2 2 2_Sheet3" xfId="6222"/>
    <cellStyle name="Normal 3 3 6 2 2 3" xfId="6223"/>
    <cellStyle name="Normal 3 3 6 2 2 3 2" xfId="29474"/>
    <cellStyle name="Normal 3 3 6 2 2 3 3" xfId="29473"/>
    <cellStyle name="Normal 3 3 6 2 2 4" xfId="6224"/>
    <cellStyle name="Normal 3 3 6 2 2 4 2" xfId="29476"/>
    <cellStyle name="Normal 3 3 6 2 2 4 3" xfId="29475"/>
    <cellStyle name="Normal 3 3 6 2 2 5" xfId="6225"/>
    <cellStyle name="Normal 3 3 6 2 2 5 2" xfId="29477"/>
    <cellStyle name="Normal 3 3 6 2 2 6" xfId="29470"/>
    <cellStyle name="Normal 3 3 6 2 2_Sheet3" xfId="6226"/>
    <cellStyle name="Normal 3 3 6 2 3" xfId="6227"/>
    <cellStyle name="Normal 3 3 6 2 3 2" xfId="6228"/>
    <cellStyle name="Normal 3 3 6 2 3 2 2" xfId="29479"/>
    <cellStyle name="Normal 3 3 6 2 3 3" xfId="29478"/>
    <cellStyle name="Normal 3 3 6 2 3_Sheet3" xfId="6229"/>
    <cellStyle name="Normal 3 3 6 2 4" xfId="6230"/>
    <cellStyle name="Normal 3 3 6 2 4 2" xfId="29481"/>
    <cellStyle name="Normal 3 3 6 2 4 3" xfId="29480"/>
    <cellStyle name="Normal 3 3 6 2 5" xfId="6231"/>
    <cellStyle name="Normal 3 3 6 2 5 2" xfId="29483"/>
    <cellStyle name="Normal 3 3 6 2 5 3" xfId="29482"/>
    <cellStyle name="Normal 3 3 6 2 6" xfId="6232"/>
    <cellStyle name="Normal 3 3 6 2 6 2" xfId="29484"/>
    <cellStyle name="Normal 3 3 6 2 7" xfId="29469"/>
    <cellStyle name="Normal 3 3 6 2_Sheet3" xfId="6233"/>
    <cellStyle name="Normal 3 3 6 3" xfId="6234"/>
    <cellStyle name="Normal 3 3 6 3 2" xfId="6235"/>
    <cellStyle name="Normal 3 3 6 3 2 2" xfId="6236"/>
    <cellStyle name="Normal 3 3 6 3 2 2 2" xfId="6237"/>
    <cellStyle name="Normal 3 3 6 3 2 2 2 2" xfId="29488"/>
    <cellStyle name="Normal 3 3 6 3 2 2 3" xfId="29487"/>
    <cellStyle name="Normal 3 3 6 3 2 2_Sheet3" xfId="6238"/>
    <cellStyle name="Normal 3 3 6 3 2 3" xfId="6239"/>
    <cellStyle name="Normal 3 3 6 3 2 3 2" xfId="29490"/>
    <cellStyle name="Normal 3 3 6 3 2 3 3" xfId="29489"/>
    <cellStyle name="Normal 3 3 6 3 2 4" xfId="6240"/>
    <cellStyle name="Normal 3 3 6 3 2 4 2" xfId="29492"/>
    <cellStyle name="Normal 3 3 6 3 2 4 3" xfId="29491"/>
    <cellStyle name="Normal 3 3 6 3 2 5" xfId="6241"/>
    <cellStyle name="Normal 3 3 6 3 2 5 2" xfId="29493"/>
    <cellStyle name="Normal 3 3 6 3 2 6" xfId="29486"/>
    <cellStyle name="Normal 3 3 6 3 2_Sheet3" xfId="6242"/>
    <cellStyle name="Normal 3 3 6 3 3" xfId="6243"/>
    <cellStyle name="Normal 3 3 6 3 3 2" xfId="6244"/>
    <cellStyle name="Normal 3 3 6 3 3 2 2" xfId="29495"/>
    <cellStyle name="Normal 3 3 6 3 3 3" xfId="29494"/>
    <cellStyle name="Normal 3 3 6 3 3_Sheet3" xfId="6245"/>
    <cellStyle name="Normal 3 3 6 3 4" xfId="6246"/>
    <cellStyle name="Normal 3 3 6 3 4 2" xfId="29497"/>
    <cellStyle name="Normal 3 3 6 3 4 3" xfId="29496"/>
    <cellStyle name="Normal 3 3 6 3 5" xfId="6247"/>
    <cellStyle name="Normal 3 3 6 3 5 2" xfId="29499"/>
    <cellStyle name="Normal 3 3 6 3 5 3" xfId="29498"/>
    <cellStyle name="Normal 3 3 6 3 6" xfId="6248"/>
    <cellStyle name="Normal 3 3 6 3 6 2" xfId="29500"/>
    <cellStyle name="Normal 3 3 6 3 7" xfId="29485"/>
    <cellStyle name="Normal 3 3 6 3_Sheet3" xfId="6249"/>
    <cellStyle name="Normal 3 3 6 4" xfId="6250"/>
    <cellStyle name="Normal 3 3 6 4 2" xfId="6251"/>
    <cellStyle name="Normal 3 3 6 4 2 2" xfId="6252"/>
    <cellStyle name="Normal 3 3 6 4 2 2 2" xfId="6253"/>
    <cellStyle name="Normal 3 3 6 4 2 2 2 2" xfId="29504"/>
    <cellStyle name="Normal 3 3 6 4 2 2 3" xfId="29503"/>
    <cellStyle name="Normal 3 3 6 4 2 2_Sheet3" xfId="6254"/>
    <cellStyle name="Normal 3 3 6 4 2 3" xfId="6255"/>
    <cellStyle name="Normal 3 3 6 4 2 3 2" xfId="29506"/>
    <cellStyle name="Normal 3 3 6 4 2 3 3" xfId="29505"/>
    <cellStyle name="Normal 3 3 6 4 2 4" xfId="6256"/>
    <cellStyle name="Normal 3 3 6 4 2 4 2" xfId="29508"/>
    <cellStyle name="Normal 3 3 6 4 2 4 3" xfId="29507"/>
    <cellStyle name="Normal 3 3 6 4 2 5" xfId="6257"/>
    <cellStyle name="Normal 3 3 6 4 2 5 2" xfId="29509"/>
    <cellStyle name="Normal 3 3 6 4 2 6" xfId="29502"/>
    <cellStyle name="Normal 3 3 6 4 2_Sheet3" xfId="6258"/>
    <cellStyle name="Normal 3 3 6 4 3" xfId="6259"/>
    <cellStyle name="Normal 3 3 6 4 3 2" xfId="6260"/>
    <cellStyle name="Normal 3 3 6 4 3 2 2" xfId="29511"/>
    <cellStyle name="Normal 3 3 6 4 3 3" xfId="29510"/>
    <cellStyle name="Normal 3 3 6 4 3_Sheet3" xfId="6261"/>
    <cellStyle name="Normal 3 3 6 4 4" xfId="6262"/>
    <cellStyle name="Normal 3 3 6 4 4 2" xfId="29513"/>
    <cellStyle name="Normal 3 3 6 4 4 3" xfId="29512"/>
    <cellStyle name="Normal 3 3 6 4 5" xfId="6263"/>
    <cellStyle name="Normal 3 3 6 4 5 2" xfId="29515"/>
    <cellStyle name="Normal 3 3 6 4 5 3" xfId="29514"/>
    <cellStyle name="Normal 3 3 6 4 6" xfId="6264"/>
    <cellStyle name="Normal 3 3 6 4 6 2" xfId="29516"/>
    <cellStyle name="Normal 3 3 6 4 7" xfId="29501"/>
    <cellStyle name="Normal 3 3 6 4_Sheet3" xfId="6265"/>
    <cellStyle name="Normal 3 3 6 5" xfId="6266"/>
    <cellStyle name="Normal 3 3 6 5 2" xfId="6267"/>
    <cellStyle name="Normal 3 3 6 5 2 2" xfId="6268"/>
    <cellStyle name="Normal 3 3 6 5 2 2 2" xfId="29519"/>
    <cellStyle name="Normal 3 3 6 5 2 3" xfId="29518"/>
    <cellStyle name="Normal 3 3 6 5 2_Sheet3" xfId="6269"/>
    <cellStyle name="Normal 3 3 6 5 3" xfId="6270"/>
    <cellStyle name="Normal 3 3 6 5 3 2" xfId="29521"/>
    <cellStyle name="Normal 3 3 6 5 3 3" xfId="29520"/>
    <cellStyle name="Normal 3 3 6 5 4" xfId="6271"/>
    <cellStyle name="Normal 3 3 6 5 4 2" xfId="29523"/>
    <cellStyle name="Normal 3 3 6 5 4 3" xfId="29522"/>
    <cellStyle name="Normal 3 3 6 5 5" xfId="6272"/>
    <cellStyle name="Normal 3 3 6 5 5 2" xfId="29524"/>
    <cellStyle name="Normal 3 3 6 5 6" xfId="29517"/>
    <cellStyle name="Normal 3 3 6 5_Sheet3" xfId="6273"/>
    <cellStyle name="Normal 3 3 6 6" xfId="6274"/>
    <cellStyle name="Normal 3 3 6 6 2" xfId="6275"/>
    <cellStyle name="Normal 3 3 6 6 2 2" xfId="29526"/>
    <cellStyle name="Normal 3 3 6 6 3" xfId="29525"/>
    <cellStyle name="Normal 3 3 6 6_Sheet3" xfId="6276"/>
    <cellStyle name="Normal 3 3 6 7" xfId="6277"/>
    <cellStyle name="Normal 3 3 6 7 2" xfId="29528"/>
    <cellStyle name="Normal 3 3 6 7 3" xfId="29527"/>
    <cellStyle name="Normal 3 3 6 8" xfId="6278"/>
    <cellStyle name="Normal 3 3 6 8 2" xfId="29530"/>
    <cellStyle name="Normal 3 3 6 8 3" xfId="29529"/>
    <cellStyle name="Normal 3 3 6 9" xfId="6279"/>
    <cellStyle name="Normal 3 3 6 9 2" xfId="29531"/>
    <cellStyle name="Normal 3 3 6_Sheet3" xfId="6280"/>
    <cellStyle name="Normal 3 3 7" xfId="6281"/>
    <cellStyle name="Normal 3 3 7 10" xfId="29532"/>
    <cellStyle name="Normal 3 3 7 2" xfId="6282"/>
    <cellStyle name="Normal 3 3 7 2 2" xfId="6283"/>
    <cellStyle name="Normal 3 3 7 2 2 2" xfId="6284"/>
    <cellStyle name="Normal 3 3 7 2 2 2 2" xfId="6285"/>
    <cellStyle name="Normal 3 3 7 2 2 2 2 2" xfId="29536"/>
    <cellStyle name="Normal 3 3 7 2 2 2 3" xfId="29535"/>
    <cellStyle name="Normal 3 3 7 2 2 2_Sheet3" xfId="6286"/>
    <cellStyle name="Normal 3 3 7 2 2 3" xfId="6287"/>
    <cellStyle name="Normal 3 3 7 2 2 3 2" xfId="29538"/>
    <cellStyle name="Normal 3 3 7 2 2 3 3" xfId="29537"/>
    <cellStyle name="Normal 3 3 7 2 2 4" xfId="6288"/>
    <cellStyle name="Normal 3 3 7 2 2 4 2" xfId="29540"/>
    <cellStyle name="Normal 3 3 7 2 2 4 3" xfId="29539"/>
    <cellStyle name="Normal 3 3 7 2 2 5" xfId="6289"/>
    <cellStyle name="Normal 3 3 7 2 2 5 2" xfId="29541"/>
    <cellStyle name="Normal 3 3 7 2 2 6" xfId="29534"/>
    <cellStyle name="Normal 3 3 7 2 2_Sheet3" xfId="6290"/>
    <cellStyle name="Normal 3 3 7 2 3" xfId="6291"/>
    <cellStyle name="Normal 3 3 7 2 3 2" xfId="6292"/>
    <cellStyle name="Normal 3 3 7 2 3 2 2" xfId="29543"/>
    <cellStyle name="Normal 3 3 7 2 3 3" xfId="29542"/>
    <cellStyle name="Normal 3 3 7 2 3_Sheet3" xfId="6293"/>
    <cellStyle name="Normal 3 3 7 2 4" xfId="6294"/>
    <cellStyle name="Normal 3 3 7 2 4 2" xfId="29545"/>
    <cellStyle name="Normal 3 3 7 2 4 3" xfId="29544"/>
    <cellStyle name="Normal 3 3 7 2 5" xfId="6295"/>
    <cellStyle name="Normal 3 3 7 2 5 2" xfId="29547"/>
    <cellStyle name="Normal 3 3 7 2 5 3" xfId="29546"/>
    <cellStyle name="Normal 3 3 7 2 6" xfId="6296"/>
    <cellStyle name="Normal 3 3 7 2 6 2" xfId="29548"/>
    <cellStyle name="Normal 3 3 7 2 7" xfId="29533"/>
    <cellStyle name="Normal 3 3 7 2_Sheet3" xfId="6297"/>
    <cellStyle name="Normal 3 3 7 3" xfId="6298"/>
    <cellStyle name="Normal 3 3 7 3 2" xfId="6299"/>
    <cellStyle name="Normal 3 3 7 3 2 2" xfId="6300"/>
    <cellStyle name="Normal 3 3 7 3 2 2 2" xfId="6301"/>
    <cellStyle name="Normal 3 3 7 3 2 2 2 2" xfId="29552"/>
    <cellStyle name="Normal 3 3 7 3 2 2 3" xfId="29551"/>
    <cellStyle name="Normal 3 3 7 3 2 2_Sheet3" xfId="6302"/>
    <cellStyle name="Normal 3 3 7 3 2 3" xfId="6303"/>
    <cellStyle name="Normal 3 3 7 3 2 3 2" xfId="29554"/>
    <cellStyle name="Normal 3 3 7 3 2 3 3" xfId="29553"/>
    <cellStyle name="Normal 3 3 7 3 2 4" xfId="6304"/>
    <cellStyle name="Normal 3 3 7 3 2 4 2" xfId="29556"/>
    <cellStyle name="Normal 3 3 7 3 2 4 3" xfId="29555"/>
    <cellStyle name="Normal 3 3 7 3 2 5" xfId="6305"/>
    <cellStyle name="Normal 3 3 7 3 2 5 2" xfId="29557"/>
    <cellStyle name="Normal 3 3 7 3 2 6" xfId="29550"/>
    <cellStyle name="Normal 3 3 7 3 2_Sheet3" xfId="6306"/>
    <cellStyle name="Normal 3 3 7 3 3" xfId="6307"/>
    <cellStyle name="Normal 3 3 7 3 3 2" xfId="6308"/>
    <cellStyle name="Normal 3 3 7 3 3 2 2" xfId="29559"/>
    <cellStyle name="Normal 3 3 7 3 3 3" xfId="29558"/>
    <cellStyle name="Normal 3 3 7 3 3_Sheet3" xfId="6309"/>
    <cellStyle name="Normal 3 3 7 3 4" xfId="6310"/>
    <cellStyle name="Normal 3 3 7 3 4 2" xfId="29561"/>
    <cellStyle name="Normal 3 3 7 3 4 3" xfId="29560"/>
    <cellStyle name="Normal 3 3 7 3 5" xfId="6311"/>
    <cellStyle name="Normal 3 3 7 3 5 2" xfId="29563"/>
    <cellStyle name="Normal 3 3 7 3 5 3" xfId="29562"/>
    <cellStyle name="Normal 3 3 7 3 6" xfId="6312"/>
    <cellStyle name="Normal 3 3 7 3 6 2" xfId="29564"/>
    <cellStyle name="Normal 3 3 7 3 7" xfId="29549"/>
    <cellStyle name="Normal 3 3 7 3_Sheet3" xfId="6313"/>
    <cellStyle name="Normal 3 3 7 4" xfId="6314"/>
    <cellStyle name="Normal 3 3 7 4 2" xfId="6315"/>
    <cellStyle name="Normal 3 3 7 4 2 2" xfId="6316"/>
    <cellStyle name="Normal 3 3 7 4 2 2 2" xfId="6317"/>
    <cellStyle name="Normal 3 3 7 4 2 2 2 2" xfId="29568"/>
    <cellStyle name="Normal 3 3 7 4 2 2 3" xfId="29567"/>
    <cellStyle name="Normal 3 3 7 4 2 2_Sheet3" xfId="6318"/>
    <cellStyle name="Normal 3 3 7 4 2 3" xfId="6319"/>
    <cellStyle name="Normal 3 3 7 4 2 3 2" xfId="29570"/>
    <cellStyle name="Normal 3 3 7 4 2 3 3" xfId="29569"/>
    <cellStyle name="Normal 3 3 7 4 2 4" xfId="6320"/>
    <cellStyle name="Normal 3 3 7 4 2 4 2" xfId="29572"/>
    <cellStyle name="Normal 3 3 7 4 2 4 3" xfId="29571"/>
    <cellStyle name="Normal 3 3 7 4 2 5" xfId="6321"/>
    <cellStyle name="Normal 3 3 7 4 2 5 2" xfId="29573"/>
    <cellStyle name="Normal 3 3 7 4 2 6" xfId="29566"/>
    <cellStyle name="Normal 3 3 7 4 2_Sheet3" xfId="6322"/>
    <cellStyle name="Normal 3 3 7 4 3" xfId="6323"/>
    <cellStyle name="Normal 3 3 7 4 3 2" xfId="6324"/>
    <cellStyle name="Normal 3 3 7 4 3 2 2" xfId="29575"/>
    <cellStyle name="Normal 3 3 7 4 3 3" xfId="29574"/>
    <cellStyle name="Normal 3 3 7 4 3_Sheet3" xfId="6325"/>
    <cellStyle name="Normal 3 3 7 4 4" xfId="6326"/>
    <cellStyle name="Normal 3 3 7 4 4 2" xfId="29577"/>
    <cellStyle name="Normal 3 3 7 4 4 3" xfId="29576"/>
    <cellStyle name="Normal 3 3 7 4 5" xfId="6327"/>
    <cellStyle name="Normal 3 3 7 4 5 2" xfId="29579"/>
    <cellStyle name="Normal 3 3 7 4 5 3" xfId="29578"/>
    <cellStyle name="Normal 3 3 7 4 6" xfId="6328"/>
    <cellStyle name="Normal 3 3 7 4 6 2" xfId="29580"/>
    <cellStyle name="Normal 3 3 7 4 7" xfId="29565"/>
    <cellStyle name="Normal 3 3 7 4_Sheet3" xfId="6329"/>
    <cellStyle name="Normal 3 3 7 5" xfId="6330"/>
    <cellStyle name="Normal 3 3 7 5 2" xfId="6331"/>
    <cellStyle name="Normal 3 3 7 5 2 2" xfId="6332"/>
    <cellStyle name="Normal 3 3 7 5 2 2 2" xfId="29583"/>
    <cellStyle name="Normal 3 3 7 5 2 3" xfId="29582"/>
    <cellStyle name="Normal 3 3 7 5 2_Sheet3" xfId="6333"/>
    <cellStyle name="Normal 3 3 7 5 3" xfId="6334"/>
    <cellStyle name="Normal 3 3 7 5 3 2" xfId="29585"/>
    <cellStyle name="Normal 3 3 7 5 3 3" xfId="29584"/>
    <cellStyle name="Normal 3 3 7 5 4" xfId="6335"/>
    <cellStyle name="Normal 3 3 7 5 4 2" xfId="29587"/>
    <cellStyle name="Normal 3 3 7 5 4 3" xfId="29586"/>
    <cellStyle name="Normal 3 3 7 5 5" xfId="6336"/>
    <cellStyle name="Normal 3 3 7 5 5 2" xfId="29588"/>
    <cellStyle name="Normal 3 3 7 5 6" xfId="29581"/>
    <cellStyle name="Normal 3 3 7 5_Sheet3" xfId="6337"/>
    <cellStyle name="Normal 3 3 7 6" xfId="6338"/>
    <cellStyle name="Normal 3 3 7 6 2" xfId="6339"/>
    <cellStyle name="Normal 3 3 7 6 2 2" xfId="29590"/>
    <cellStyle name="Normal 3 3 7 6 3" xfId="29589"/>
    <cellStyle name="Normal 3 3 7 6_Sheet3" xfId="6340"/>
    <cellStyle name="Normal 3 3 7 7" xfId="6341"/>
    <cellStyle name="Normal 3 3 7 7 2" xfId="29592"/>
    <cellStyle name="Normal 3 3 7 7 3" xfId="29591"/>
    <cellStyle name="Normal 3 3 7 8" xfId="6342"/>
    <cellStyle name="Normal 3 3 7 8 2" xfId="29594"/>
    <cellStyle name="Normal 3 3 7 8 3" xfId="29593"/>
    <cellStyle name="Normal 3 3 7 9" xfId="6343"/>
    <cellStyle name="Normal 3 3 7 9 2" xfId="29595"/>
    <cellStyle name="Normal 3 3 7_Sheet3" xfId="6344"/>
    <cellStyle name="Normal 3 3 8" xfId="6345"/>
    <cellStyle name="Normal 3 3 8 10" xfId="29596"/>
    <cellStyle name="Normal 3 3 8 2" xfId="6346"/>
    <cellStyle name="Normal 3 3 8 2 2" xfId="6347"/>
    <cellStyle name="Normal 3 3 8 2 2 2" xfId="6348"/>
    <cellStyle name="Normal 3 3 8 2 2 2 2" xfId="6349"/>
    <cellStyle name="Normal 3 3 8 2 2 2 2 2" xfId="29600"/>
    <cellStyle name="Normal 3 3 8 2 2 2 3" xfId="29599"/>
    <cellStyle name="Normal 3 3 8 2 2 2_Sheet3" xfId="6350"/>
    <cellStyle name="Normal 3 3 8 2 2 3" xfId="6351"/>
    <cellStyle name="Normal 3 3 8 2 2 3 2" xfId="29602"/>
    <cellStyle name="Normal 3 3 8 2 2 3 3" xfId="29601"/>
    <cellStyle name="Normal 3 3 8 2 2 4" xfId="6352"/>
    <cellStyle name="Normal 3 3 8 2 2 4 2" xfId="29604"/>
    <cellStyle name="Normal 3 3 8 2 2 4 3" xfId="29603"/>
    <cellStyle name="Normal 3 3 8 2 2 5" xfId="6353"/>
    <cellStyle name="Normal 3 3 8 2 2 5 2" xfId="29605"/>
    <cellStyle name="Normal 3 3 8 2 2 6" xfId="29598"/>
    <cellStyle name="Normal 3 3 8 2 2_Sheet3" xfId="6354"/>
    <cellStyle name="Normal 3 3 8 2 3" xfId="6355"/>
    <cellStyle name="Normal 3 3 8 2 3 2" xfId="6356"/>
    <cellStyle name="Normal 3 3 8 2 3 2 2" xfId="29607"/>
    <cellStyle name="Normal 3 3 8 2 3 3" xfId="29606"/>
    <cellStyle name="Normal 3 3 8 2 3_Sheet3" xfId="6357"/>
    <cellStyle name="Normal 3 3 8 2 4" xfId="6358"/>
    <cellStyle name="Normal 3 3 8 2 4 2" xfId="29609"/>
    <cellStyle name="Normal 3 3 8 2 4 3" xfId="29608"/>
    <cellStyle name="Normal 3 3 8 2 5" xfId="6359"/>
    <cellStyle name="Normal 3 3 8 2 5 2" xfId="29611"/>
    <cellStyle name="Normal 3 3 8 2 5 3" xfId="29610"/>
    <cellStyle name="Normal 3 3 8 2 6" xfId="6360"/>
    <cellStyle name="Normal 3 3 8 2 6 2" xfId="29612"/>
    <cellStyle name="Normal 3 3 8 2 7" xfId="29597"/>
    <cellStyle name="Normal 3 3 8 2_Sheet3" xfId="6361"/>
    <cellStyle name="Normal 3 3 8 3" xfId="6362"/>
    <cellStyle name="Normal 3 3 8 3 2" xfId="6363"/>
    <cellStyle name="Normal 3 3 8 3 2 2" xfId="6364"/>
    <cellStyle name="Normal 3 3 8 3 2 2 2" xfId="6365"/>
    <cellStyle name="Normal 3 3 8 3 2 2 2 2" xfId="29616"/>
    <cellStyle name="Normal 3 3 8 3 2 2 3" xfId="29615"/>
    <cellStyle name="Normal 3 3 8 3 2 2_Sheet3" xfId="6366"/>
    <cellStyle name="Normal 3 3 8 3 2 3" xfId="6367"/>
    <cellStyle name="Normal 3 3 8 3 2 3 2" xfId="29618"/>
    <cellStyle name="Normal 3 3 8 3 2 3 3" xfId="29617"/>
    <cellStyle name="Normal 3 3 8 3 2 4" xfId="6368"/>
    <cellStyle name="Normal 3 3 8 3 2 4 2" xfId="29620"/>
    <cellStyle name="Normal 3 3 8 3 2 4 3" xfId="29619"/>
    <cellStyle name="Normal 3 3 8 3 2 5" xfId="6369"/>
    <cellStyle name="Normal 3 3 8 3 2 5 2" xfId="29621"/>
    <cellStyle name="Normal 3 3 8 3 2 6" xfId="29614"/>
    <cellStyle name="Normal 3 3 8 3 2_Sheet3" xfId="6370"/>
    <cellStyle name="Normal 3 3 8 3 3" xfId="6371"/>
    <cellStyle name="Normal 3 3 8 3 3 2" xfId="6372"/>
    <cellStyle name="Normal 3 3 8 3 3 2 2" xfId="29623"/>
    <cellStyle name="Normal 3 3 8 3 3 3" xfId="29622"/>
    <cellStyle name="Normal 3 3 8 3 3_Sheet3" xfId="6373"/>
    <cellStyle name="Normal 3 3 8 3 4" xfId="6374"/>
    <cellStyle name="Normal 3 3 8 3 4 2" xfId="29625"/>
    <cellStyle name="Normal 3 3 8 3 4 3" xfId="29624"/>
    <cellStyle name="Normal 3 3 8 3 5" xfId="6375"/>
    <cellStyle name="Normal 3 3 8 3 5 2" xfId="29627"/>
    <cellStyle name="Normal 3 3 8 3 5 3" xfId="29626"/>
    <cellStyle name="Normal 3 3 8 3 6" xfId="6376"/>
    <cellStyle name="Normal 3 3 8 3 6 2" xfId="29628"/>
    <cellStyle name="Normal 3 3 8 3 7" xfId="29613"/>
    <cellStyle name="Normal 3 3 8 3_Sheet3" xfId="6377"/>
    <cellStyle name="Normal 3 3 8 4" xfId="6378"/>
    <cellStyle name="Normal 3 3 8 4 2" xfId="6379"/>
    <cellStyle name="Normal 3 3 8 4 2 2" xfId="6380"/>
    <cellStyle name="Normal 3 3 8 4 2 2 2" xfId="6381"/>
    <cellStyle name="Normal 3 3 8 4 2 2 2 2" xfId="29632"/>
    <cellStyle name="Normal 3 3 8 4 2 2 3" xfId="29631"/>
    <cellStyle name="Normal 3 3 8 4 2 2_Sheet3" xfId="6382"/>
    <cellStyle name="Normal 3 3 8 4 2 3" xfId="6383"/>
    <cellStyle name="Normal 3 3 8 4 2 3 2" xfId="29634"/>
    <cellStyle name="Normal 3 3 8 4 2 3 3" xfId="29633"/>
    <cellStyle name="Normal 3 3 8 4 2 4" xfId="6384"/>
    <cellStyle name="Normal 3 3 8 4 2 4 2" xfId="29636"/>
    <cellStyle name="Normal 3 3 8 4 2 4 3" xfId="29635"/>
    <cellStyle name="Normal 3 3 8 4 2 5" xfId="6385"/>
    <cellStyle name="Normal 3 3 8 4 2 5 2" xfId="29637"/>
    <cellStyle name="Normal 3 3 8 4 2 6" xfId="29630"/>
    <cellStyle name="Normal 3 3 8 4 2_Sheet3" xfId="6386"/>
    <cellStyle name="Normal 3 3 8 4 3" xfId="6387"/>
    <cellStyle name="Normal 3 3 8 4 3 2" xfId="6388"/>
    <cellStyle name="Normal 3 3 8 4 3 2 2" xfId="29639"/>
    <cellStyle name="Normal 3 3 8 4 3 3" xfId="29638"/>
    <cellStyle name="Normal 3 3 8 4 3_Sheet3" xfId="6389"/>
    <cellStyle name="Normal 3 3 8 4 4" xfId="6390"/>
    <cellStyle name="Normal 3 3 8 4 4 2" xfId="29641"/>
    <cellStyle name="Normal 3 3 8 4 4 3" xfId="29640"/>
    <cellStyle name="Normal 3 3 8 4 5" xfId="6391"/>
    <cellStyle name="Normal 3 3 8 4 5 2" xfId="29643"/>
    <cellStyle name="Normal 3 3 8 4 5 3" xfId="29642"/>
    <cellStyle name="Normal 3 3 8 4 6" xfId="6392"/>
    <cellStyle name="Normal 3 3 8 4 6 2" xfId="29644"/>
    <cellStyle name="Normal 3 3 8 4 7" xfId="29629"/>
    <cellStyle name="Normal 3 3 8 4_Sheet3" xfId="6393"/>
    <cellStyle name="Normal 3 3 8 5" xfId="6394"/>
    <cellStyle name="Normal 3 3 8 5 2" xfId="6395"/>
    <cellStyle name="Normal 3 3 8 5 2 2" xfId="6396"/>
    <cellStyle name="Normal 3 3 8 5 2 2 2" xfId="29647"/>
    <cellStyle name="Normal 3 3 8 5 2 3" xfId="29646"/>
    <cellStyle name="Normal 3 3 8 5 2_Sheet3" xfId="6397"/>
    <cellStyle name="Normal 3 3 8 5 3" xfId="6398"/>
    <cellStyle name="Normal 3 3 8 5 3 2" xfId="29649"/>
    <cellStyle name="Normal 3 3 8 5 3 3" xfId="29648"/>
    <cellStyle name="Normal 3 3 8 5 4" xfId="6399"/>
    <cellStyle name="Normal 3 3 8 5 4 2" xfId="29651"/>
    <cellStyle name="Normal 3 3 8 5 4 3" xfId="29650"/>
    <cellStyle name="Normal 3 3 8 5 5" xfId="6400"/>
    <cellStyle name="Normal 3 3 8 5 5 2" xfId="29652"/>
    <cellStyle name="Normal 3 3 8 5 6" xfId="29645"/>
    <cellStyle name="Normal 3 3 8 5_Sheet3" xfId="6401"/>
    <cellStyle name="Normal 3 3 8 6" xfId="6402"/>
    <cellStyle name="Normal 3 3 8 6 2" xfId="6403"/>
    <cellStyle name="Normal 3 3 8 6 2 2" xfId="29654"/>
    <cellStyle name="Normal 3 3 8 6 3" xfId="29653"/>
    <cellStyle name="Normal 3 3 8 6_Sheet3" xfId="6404"/>
    <cellStyle name="Normal 3 3 8 7" xfId="6405"/>
    <cellStyle name="Normal 3 3 8 7 2" xfId="29656"/>
    <cellStyle name="Normal 3 3 8 7 3" xfId="29655"/>
    <cellStyle name="Normal 3 3 8 8" xfId="6406"/>
    <cellStyle name="Normal 3 3 8 8 2" xfId="29658"/>
    <cellStyle name="Normal 3 3 8 8 3" xfId="29657"/>
    <cellStyle name="Normal 3 3 8 9" xfId="6407"/>
    <cellStyle name="Normal 3 3 8 9 2" xfId="29659"/>
    <cellStyle name="Normal 3 3 8_Sheet3" xfId="6408"/>
    <cellStyle name="Normal 3 3 9" xfId="6409"/>
    <cellStyle name="Normal 3 3 9 10" xfId="29660"/>
    <cellStyle name="Normal 3 3 9 2" xfId="6410"/>
    <cellStyle name="Normal 3 3 9 2 2" xfId="6411"/>
    <cellStyle name="Normal 3 3 9 2 2 2" xfId="6412"/>
    <cellStyle name="Normal 3 3 9 2 2 2 2" xfId="6413"/>
    <cellStyle name="Normal 3 3 9 2 2 2 2 2" xfId="29664"/>
    <cellStyle name="Normal 3 3 9 2 2 2 3" xfId="29663"/>
    <cellStyle name="Normal 3 3 9 2 2 2_Sheet3" xfId="6414"/>
    <cellStyle name="Normal 3 3 9 2 2 3" xfId="6415"/>
    <cellStyle name="Normal 3 3 9 2 2 3 2" xfId="29666"/>
    <cellStyle name="Normal 3 3 9 2 2 3 3" xfId="29665"/>
    <cellStyle name="Normal 3 3 9 2 2 4" xfId="6416"/>
    <cellStyle name="Normal 3 3 9 2 2 4 2" xfId="29668"/>
    <cellStyle name="Normal 3 3 9 2 2 4 3" xfId="29667"/>
    <cellStyle name="Normal 3 3 9 2 2 5" xfId="6417"/>
    <cellStyle name="Normal 3 3 9 2 2 5 2" xfId="29669"/>
    <cellStyle name="Normal 3 3 9 2 2 6" xfId="29662"/>
    <cellStyle name="Normal 3 3 9 2 2_Sheet3" xfId="6418"/>
    <cellStyle name="Normal 3 3 9 2 3" xfId="6419"/>
    <cellStyle name="Normal 3 3 9 2 3 2" xfId="6420"/>
    <cellStyle name="Normal 3 3 9 2 3 2 2" xfId="29671"/>
    <cellStyle name="Normal 3 3 9 2 3 3" xfId="29670"/>
    <cellStyle name="Normal 3 3 9 2 3_Sheet3" xfId="6421"/>
    <cellStyle name="Normal 3 3 9 2 4" xfId="6422"/>
    <cellStyle name="Normal 3 3 9 2 4 2" xfId="29673"/>
    <cellStyle name="Normal 3 3 9 2 4 3" xfId="29672"/>
    <cellStyle name="Normal 3 3 9 2 5" xfId="6423"/>
    <cellStyle name="Normal 3 3 9 2 5 2" xfId="29675"/>
    <cellStyle name="Normal 3 3 9 2 5 3" xfId="29674"/>
    <cellStyle name="Normal 3 3 9 2 6" xfId="6424"/>
    <cellStyle name="Normal 3 3 9 2 6 2" xfId="29676"/>
    <cellStyle name="Normal 3 3 9 2 7" xfId="29661"/>
    <cellStyle name="Normal 3 3 9 2_Sheet3" xfId="6425"/>
    <cellStyle name="Normal 3 3 9 3" xfId="6426"/>
    <cellStyle name="Normal 3 3 9 3 2" xfId="6427"/>
    <cellStyle name="Normal 3 3 9 3 2 2" xfId="6428"/>
    <cellStyle name="Normal 3 3 9 3 2 2 2" xfId="6429"/>
    <cellStyle name="Normal 3 3 9 3 2 2 2 2" xfId="29680"/>
    <cellStyle name="Normal 3 3 9 3 2 2 3" xfId="29679"/>
    <cellStyle name="Normal 3 3 9 3 2 2_Sheet3" xfId="6430"/>
    <cellStyle name="Normal 3 3 9 3 2 3" xfId="6431"/>
    <cellStyle name="Normal 3 3 9 3 2 3 2" xfId="29682"/>
    <cellStyle name="Normal 3 3 9 3 2 3 3" xfId="29681"/>
    <cellStyle name="Normal 3 3 9 3 2 4" xfId="6432"/>
    <cellStyle name="Normal 3 3 9 3 2 4 2" xfId="29684"/>
    <cellStyle name="Normal 3 3 9 3 2 4 3" xfId="29683"/>
    <cellStyle name="Normal 3 3 9 3 2 5" xfId="6433"/>
    <cellStyle name="Normal 3 3 9 3 2 5 2" xfId="29685"/>
    <cellStyle name="Normal 3 3 9 3 2 6" xfId="29678"/>
    <cellStyle name="Normal 3 3 9 3 2_Sheet3" xfId="6434"/>
    <cellStyle name="Normal 3 3 9 3 3" xfId="6435"/>
    <cellStyle name="Normal 3 3 9 3 3 2" xfId="6436"/>
    <cellStyle name="Normal 3 3 9 3 3 2 2" xfId="29687"/>
    <cellStyle name="Normal 3 3 9 3 3 3" xfId="29686"/>
    <cellStyle name="Normal 3 3 9 3 3_Sheet3" xfId="6437"/>
    <cellStyle name="Normal 3 3 9 3 4" xfId="6438"/>
    <cellStyle name="Normal 3 3 9 3 4 2" xfId="29689"/>
    <cellStyle name="Normal 3 3 9 3 4 3" xfId="29688"/>
    <cellStyle name="Normal 3 3 9 3 5" xfId="6439"/>
    <cellStyle name="Normal 3 3 9 3 5 2" xfId="29691"/>
    <cellStyle name="Normal 3 3 9 3 5 3" xfId="29690"/>
    <cellStyle name="Normal 3 3 9 3 6" xfId="6440"/>
    <cellStyle name="Normal 3 3 9 3 6 2" xfId="29692"/>
    <cellStyle name="Normal 3 3 9 3 7" xfId="29677"/>
    <cellStyle name="Normal 3 3 9 3_Sheet3" xfId="6441"/>
    <cellStyle name="Normal 3 3 9 4" xfId="6442"/>
    <cellStyle name="Normal 3 3 9 4 2" xfId="6443"/>
    <cellStyle name="Normal 3 3 9 4 2 2" xfId="6444"/>
    <cellStyle name="Normal 3 3 9 4 2 2 2" xfId="6445"/>
    <cellStyle name="Normal 3 3 9 4 2 2 2 2" xfId="29696"/>
    <cellStyle name="Normal 3 3 9 4 2 2 3" xfId="29695"/>
    <cellStyle name="Normal 3 3 9 4 2 2_Sheet3" xfId="6446"/>
    <cellStyle name="Normal 3 3 9 4 2 3" xfId="6447"/>
    <cellStyle name="Normal 3 3 9 4 2 3 2" xfId="29698"/>
    <cellStyle name="Normal 3 3 9 4 2 3 3" xfId="29697"/>
    <cellStyle name="Normal 3 3 9 4 2 4" xfId="6448"/>
    <cellStyle name="Normal 3 3 9 4 2 4 2" xfId="29700"/>
    <cellStyle name="Normal 3 3 9 4 2 4 3" xfId="29699"/>
    <cellStyle name="Normal 3 3 9 4 2 5" xfId="6449"/>
    <cellStyle name="Normal 3 3 9 4 2 5 2" xfId="29701"/>
    <cellStyle name="Normal 3 3 9 4 2 6" xfId="29694"/>
    <cellStyle name="Normal 3 3 9 4 2_Sheet3" xfId="6450"/>
    <cellStyle name="Normal 3 3 9 4 3" xfId="6451"/>
    <cellStyle name="Normal 3 3 9 4 3 2" xfId="6452"/>
    <cellStyle name="Normal 3 3 9 4 3 2 2" xfId="29703"/>
    <cellStyle name="Normal 3 3 9 4 3 3" xfId="29702"/>
    <cellStyle name="Normal 3 3 9 4 3_Sheet3" xfId="6453"/>
    <cellStyle name="Normal 3 3 9 4 4" xfId="6454"/>
    <cellStyle name="Normal 3 3 9 4 4 2" xfId="29705"/>
    <cellStyle name="Normal 3 3 9 4 4 3" xfId="29704"/>
    <cellStyle name="Normal 3 3 9 4 5" xfId="6455"/>
    <cellStyle name="Normal 3 3 9 4 5 2" xfId="29707"/>
    <cellStyle name="Normal 3 3 9 4 5 3" xfId="29706"/>
    <cellStyle name="Normal 3 3 9 4 6" xfId="6456"/>
    <cellStyle name="Normal 3 3 9 4 6 2" xfId="29708"/>
    <cellStyle name="Normal 3 3 9 4 7" xfId="29693"/>
    <cellStyle name="Normal 3 3 9 4_Sheet3" xfId="6457"/>
    <cellStyle name="Normal 3 3 9 5" xfId="6458"/>
    <cellStyle name="Normal 3 3 9 5 2" xfId="6459"/>
    <cellStyle name="Normal 3 3 9 5 2 2" xfId="6460"/>
    <cellStyle name="Normal 3 3 9 5 2 2 2" xfId="29711"/>
    <cellStyle name="Normal 3 3 9 5 2 3" xfId="29710"/>
    <cellStyle name="Normal 3 3 9 5 2_Sheet3" xfId="6461"/>
    <cellStyle name="Normal 3 3 9 5 3" xfId="6462"/>
    <cellStyle name="Normal 3 3 9 5 3 2" xfId="29713"/>
    <cellStyle name="Normal 3 3 9 5 3 3" xfId="29712"/>
    <cellStyle name="Normal 3 3 9 5 4" xfId="6463"/>
    <cellStyle name="Normal 3 3 9 5 4 2" xfId="29715"/>
    <cellStyle name="Normal 3 3 9 5 4 3" xfId="29714"/>
    <cellStyle name="Normal 3 3 9 5 5" xfId="6464"/>
    <cellStyle name="Normal 3 3 9 5 5 2" xfId="29716"/>
    <cellStyle name="Normal 3 3 9 5 6" xfId="29709"/>
    <cellStyle name="Normal 3 3 9 5_Sheet3" xfId="6465"/>
    <cellStyle name="Normal 3 3 9 6" xfId="6466"/>
    <cellStyle name="Normal 3 3 9 6 2" xfId="6467"/>
    <cellStyle name="Normal 3 3 9 6 2 2" xfId="29718"/>
    <cellStyle name="Normal 3 3 9 6 3" xfId="29717"/>
    <cellStyle name="Normal 3 3 9 6_Sheet3" xfId="6468"/>
    <cellStyle name="Normal 3 3 9 7" xfId="6469"/>
    <cellStyle name="Normal 3 3 9 7 2" xfId="29720"/>
    <cellStyle name="Normal 3 3 9 7 3" xfId="29719"/>
    <cellStyle name="Normal 3 3 9 8" xfId="6470"/>
    <cellStyle name="Normal 3 3 9 8 2" xfId="29722"/>
    <cellStyle name="Normal 3 3 9 8 3" xfId="29721"/>
    <cellStyle name="Normal 3 3 9 9" xfId="6471"/>
    <cellStyle name="Normal 3 3 9 9 2" xfId="29723"/>
    <cellStyle name="Normal 3 3 9_Sheet3" xfId="6472"/>
    <cellStyle name="Normal 3 3_Sheet3" xfId="6473"/>
    <cellStyle name="Normal 3 4" xfId="6474"/>
    <cellStyle name="Normal 3 4 10" xfId="6475"/>
    <cellStyle name="Normal 3 4 10 2" xfId="6476"/>
    <cellStyle name="Normal 3 4 10 2 2" xfId="6477"/>
    <cellStyle name="Normal 3 4 10 2 2 2" xfId="29727"/>
    <cellStyle name="Normal 3 4 10 2 3" xfId="29726"/>
    <cellStyle name="Normal 3 4 10 2_Sheet3" xfId="6478"/>
    <cellStyle name="Normal 3 4 10 3" xfId="6479"/>
    <cellStyle name="Normal 3 4 10 3 2" xfId="29729"/>
    <cellStyle name="Normal 3 4 10 3 3" xfId="29728"/>
    <cellStyle name="Normal 3 4 10 4" xfId="6480"/>
    <cellStyle name="Normal 3 4 10 4 2" xfId="29731"/>
    <cellStyle name="Normal 3 4 10 4 3" xfId="29730"/>
    <cellStyle name="Normal 3 4 10 5" xfId="6481"/>
    <cellStyle name="Normal 3 4 10 5 2" xfId="29732"/>
    <cellStyle name="Normal 3 4 10 6" xfId="29725"/>
    <cellStyle name="Normal 3 4 10_Sheet3" xfId="6482"/>
    <cellStyle name="Normal 3 4 11" xfId="6483"/>
    <cellStyle name="Normal 3 4 11 2" xfId="6484"/>
    <cellStyle name="Normal 3 4 11 2 2" xfId="29734"/>
    <cellStyle name="Normal 3 4 11 3" xfId="29733"/>
    <cellStyle name="Normal 3 4 11_Sheet3" xfId="6485"/>
    <cellStyle name="Normal 3 4 12" xfId="6486"/>
    <cellStyle name="Normal 3 4 12 2" xfId="29736"/>
    <cellStyle name="Normal 3 4 12 3" xfId="29735"/>
    <cellStyle name="Normal 3 4 13" xfId="6487"/>
    <cellStyle name="Normal 3 4 13 2" xfId="29738"/>
    <cellStyle name="Normal 3 4 13 3" xfId="29737"/>
    <cellStyle name="Normal 3 4 14" xfId="6488"/>
    <cellStyle name="Normal 3 4 14 2" xfId="29739"/>
    <cellStyle name="Normal 3 4 15" xfId="29724"/>
    <cellStyle name="Normal 3 4 2" xfId="6489"/>
    <cellStyle name="Normal 3 4 2 10" xfId="29740"/>
    <cellStyle name="Normal 3 4 2 2" xfId="6490"/>
    <cellStyle name="Normal 3 4 2 2 2" xfId="6491"/>
    <cellStyle name="Normal 3 4 2 2 2 2" xfId="6492"/>
    <cellStyle name="Normal 3 4 2 2 2 2 2" xfId="6493"/>
    <cellStyle name="Normal 3 4 2 2 2 2 2 2" xfId="29744"/>
    <cellStyle name="Normal 3 4 2 2 2 2 3" xfId="29743"/>
    <cellStyle name="Normal 3 4 2 2 2 2_Sheet3" xfId="6494"/>
    <cellStyle name="Normal 3 4 2 2 2 3" xfId="6495"/>
    <cellStyle name="Normal 3 4 2 2 2 3 2" xfId="29746"/>
    <cellStyle name="Normal 3 4 2 2 2 3 3" xfId="29745"/>
    <cellStyle name="Normal 3 4 2 2 2 4" xfId="6496"/>
    <cellStyle name="Normal 3 4 2 2 2 4 2" xfId="29748"/>
    <cellStyle name="Normal 3 4 2 2 2 4 3" xfId="29747"/>
    <cellStyle name="Normal 3 4 2 2 2 5" xfId="6497"/>
    <cellStyle name="Normal 3 4 2 2 2 5 2" xfId="29749"/>
    <cellStyle name="Normal 3 4 2 2 2 6" xfId="29742"/>
    <cellStyle name="Normal 3 4 2 2 2_Sheet3" xfId="6498"/>
    <cellStyle name="Normal 3 4 2 2 3" xfId="6499"/>
    <cellStyle name="Normal 3 4 2 2 3 2" xfId="6500"/>
    <cellStyle name="Normal 3 4 2 2 3 2 2" xfId="29751"/>
    <cellStyle name="Normal 3 4 2 2 3 3" xfId="29750"/>
    <cellStyle name="Normal 3 4 2 2 3_Sheet3" xfId="6501"/>
    <cellStyle name="Normal 3 4 2 2 4" xfId="6502"/>
    <cellStyle name="Normal 3 4 2 2 4 2" xfId="29753"/>
    <cellStyle name="Normal 3 4 2 2 4 3" xfId="29752"/>
    <cellStyle name="Normal 3 4 2 2 5" xfId="6503"/>
    <cellStyle name="Normal 3 4 2 2 5 2" xfId="29755"/>
    <cellStyle name="Normal 3 4 2 2 5 3" xfId="29754"/>
    <cellStyle name="Normal 3 4 2 2 6" xfId="6504"/>
    <cellStyle name="Normal 3 4 2 2 6 2" xfId="29756"/>
    <cellStyle name="Normal 3 4 2 2 7" xfId="29741"/>
    <cellStyle name="Normal 3 4 2 2_Sheet3" xfId="6505"/>
    <cellStyle name="Normal 3 4 2 3" xfId="6506"/>
    <cellStyle name="Normal 3 4 2 3 2" xfId="6507"/>
    <cellStyle name="Normal 3 4 2 3 2 2" xfId="6508"/>
    <cellStyle name="Normal 3 4 2 3 2 2 2" xfId="6509"/>
    <cellStyle name="Normal 3 4 2 3 2 2 2 2" xfId="29760"/>
    <cellStyle name="Normal 3 4 2 3 2 2 3" xfId="29759"/>
    <cellStyle name="Normal 3 4 2 3 2 2_Sheet3" xfId="6510"/>
    <cellStyle name="Normal 3 4 2 3 2 3" xfId="6511"/>
    <cellStyle name="Normal 3 4 2 3 2 3 2" xfId="29762"/>
    <cellStyle name="Normal 3 4 2 3 2 3 3" xfId="29761"/>
    <cellStyle name="Normal 3 4 2 3 2 4" xfId="6512"/>
    <cellStyle name="Normal 3 4 2 3 2 4 2" xfId="29764"/>
    <cellStyle name="Normal 3 4 2 3 2 4 3" xfId="29763"/>
    <cellStyle name="Normal 3 4 2 3 2 5" xfId="6513"/>
    <cellStyle name="Normal 3 4 2 3 2 5 2" xfId="29765"/>
    <cellStyle name="Normal 3 4 2 3 2 6" xfId="29758"/>
    <cellStyle name="Normal 3 4 2 3 2_Sheet3" xfId="6514"/>
    <cellStyle name="Normal 3 4 2 3 3" xfId="6515"/>
    <cellStyle name="Normal 3 4 2 3 3 2" xfId="6516"/>
    <cellStyle name="Normal 3 4 2 3 3 2 2" xfId="29767"/>
    <cellStyle name="Normal 3 4 2 3 3 3" xfId="29766"/>
    <cellStyle name="Normal 3 4 2 3 3_Sheet3" xfId="6517"/>
    <cellStyle name="Normal 3 4 2 3 4" xfId="6518"/>
    <cellStyle name="Normal 3 4 2 3 4 2" xfId="29769"/>
    <cellStyle name="Normal 3 4 2 3 4 3" xfId="29768"/>
    <cellStyle name="Normal 3 4 2 3 5" xfId="6519"/>
    <cellStyle name="Normal 3 4 2 3 5 2" xfId="29771"/>
    <cellStyle name="Normal 3 4 2 3 5 3" xfId="29770"/>
    <cellStyle name="Normal 3 4 2 3 6" xfId="6520"/>
    <cellStyle name="Normal 3 4 2 3 6 2" xfId="29772"/>
    <cellStyle name="Normal 3 4 2 3 7" xfId="29757"/>
    <cellStyle name="Normal 3 4 2 3_Sheet3" xfId="6521"/>
    <cellStyle name="Normal 3 4 2 4" xfId="6522"/>
    <cellStyle name="Normal 3 4 2 4 2" xfId="6523"/>
    <cellStyle name="Normal 3 4 2 4 2 2" xfId="6524"/>
    <cellStyle name="Normal 3 4 2 4 2 2 2" xfId="6525"/>
    <cellStyle name="Normal 3 4 2 4 2 2 2 2" xfId="29776"/>
    <cellStyle name="Normal 3 4 2 4 2 2 3" xfId="29775"/>
    <cellStyle name="Normal 3 4 2 4 2 2_Sheet3" xfId="6526"/>
    <cellStyle name="Normal 3 4 2 4 2 3" xfId="6527"/>
    <cellStyle name="Normal 3 4 2 4 2 3 2" xfId="29778"/>
    <cellStyle name="Normal 3 4 2 4 2 3 3" xfId="29777"/>
    <cellStyle name="Normal 3 4 2 4 2 4" xfId="6528"/>
    <cellStyle name="Normal 3 4 2 4 2 4 2" xfId="29780"/>
    <cellStyle name="Normal 3 4 2 4 2 4 3" xfId="29779"/>
    <cellStyle name="Normal 3 4 2 4 2 5" xfId="6529"/>
    <cellStyle name="Normal 3 4 2 4 2 5 2" xfId="29781"/>
    <cellStyle name="Normal 3 4 2 4 2 6" xfId="29774"/>
    <cellStyle name="Normal 3 4 2 4 2_Sheet3" xfId="6530"/>
    <cellStyle name="Normal 3 4 2 4 3" xfId="6531"/>
    <cellStyle name="Normal 3 4 2 4 3 2" xfId="6532"/>
    <cellStyle name="Normal 3 4 2 4 3 2 2" xfId="29783"/>
    <cellStyle name="Normal 3 4 2 4 3 3" xfId="29782"/>
    <cellStyle name="Normal 3 4 2 4 3_Sheet3" xfId="6533"/>
    <cellStyle name="Normal 3 4 2 4 4" xfId="6534"/>
    <cellStyle name="Normal 3 4 2 4 4 2" xfId="29785"/>
    <cellStyle name="Normal 3 4 2 4 4 3" xfId="29784"/>
    <cellStyle name="Normal 3 4 2 4 5" xfId="6535"/>
    <cellStyle name="Normal 3 4 2 4 5 2" xfId="29787"/>
    <cellStyle name="Normal 3 4 2 4 5 3" xfId="29786"/>
    <cellStyle name="Normal 3 4 2 4 6" xfId="6536"/>
    <cellStyle name="Normal 3 4 2 4 6 2" xfId="29788"/>
    <cellStyle name="Normal 3 4 2 4 7" xfId="29773"/>
    <cellStyle name="Normal 3 4 2 4_Sheet3" xfId="6537"/>
    <cellStyle name="Normal 3 4 2 5" xfId="6538"/>
    <cellStyle name="Normal 3 4 2 5 2" xfId="6539"/>
    <cellStyle name="Normal 3 4 2 5 2 2" xfId="6540"/>
    <cellStyle name="Normal 3 4 2 5 2 2 2" xfId="29791"/>
    <cellStyle name="Normal 3 4 2 5 2 3" xfId="29790"/>
    <cellStyle name="Normal 3 4 2 5 2_Sheet3" xfId="6541"/>
    <cellStyle name="Normal 3 4 2 5 3" xfId="6542"/>
    <cellStyle name="Normal 3 4 2 5 3 2" xfId="29793"/>
    <cellStyle name="Normal 3 4 2 5 3 3" xfId="29792"/>
    <cellStyle name="Normal 3 4 2 5 4" xfId="6543"/>
    <cellStyle name="Normal 3 4 2 5 4 2" xfId="29795"/>
    <cellStyle name="Normal 3 4 2 5 4 3" xfId="29794"/>
    <cellStyle name="Normal 3 4 2 5 5" xfId="6544"/>
    <cellStyle name="Normal 3 4 2 5 5 2" xfId="29796"/>
    <cellStyle name="Normal 3 4 2 5 6" xfId="29789"/>
    <cellStyle name="Normal 3 4 2 5_Sheet3" xfId="6545"/>
    <cellStyle name="Normal 3 4 2 6" xfId="6546"/>
    <cellStyle name="Normal 3 4 2 6 2" xfId="6547"/>
    <cellStyle name="Normal 3 4 2 6 2 2" xfId="29798"/>
    <cellStyle name="Normal 3 4 2 6 3" xfId="29797"/>
    <cellStyle name="Normal 3 4 2 6_Sheet3" xfId="6548"/>
    <cellStyle name="Normal 3 4 2 7" xfId="6549"/>
    <cellStyle name="Normal 3 4 2 7 2" xfId="29800"/>
    <cellStyle name="Normal 3 4 2 7 3" xfId="29799"/>
    <cellStyle name="Normal 3 4 2 8" xfId="6550"/>
    <cellStyle name="Normal 3 4 2 8 2" xfId="29802"/>
    <cellStyle name="Normal 3 4 2 8 3" xfId="29801"/>
    <cellStyle name="Normal 3 4 2 9" xfId="6551"/>
    <cellStyle name="Normal 3 4 2 9 2" xfId="29803"/>
    <cellStyle name="Normal 3 4 2_Sheet3" xfId="6552"/>
    <cellStyle name="Normal 3 4 3" xfId="6553"/>
    <cellStyle name="Normal 3 4 3 10" xfId="29804"/>
    <cellStyle name="Normal 3 4 3 2" xfId="6554"/>
    <cellStyle name="Normal 3 4 3 2 2" xfId="6555"/>
    <cellStyle name="Normal 3 4 3 2 2 2" xfId="6556"/>
    <cellStyle name="Normal 3 4 3 2 2 2 2" xfId="6557"/>
    <cellStyle name="Normal 3 4 3 2 2 2 2 2" xfId="29808"/>
    <cellStyle name="Normal 3 4 3 2 2 2 3" xfId="29807"/>
    <cellStyle name="Normal 3 4 3 2 2 2_Sheet3" xfId="6558"/>
    <cellStyle name="Normal 3 4 3 2 2 3" xfId="6559"/>
    <cellStyle name="Normal 3 4 3 2 2 3 2" xfId="29810"/>
    <cellStyle name="Normal 3 4 3 2 2 3 3" xfId="29809"/>
    <cellStyle name="Normal 3 4 3 2 2 4" xfId="6560"/>
    <cellStyle name="Normal 3 4 3 2 2 4 2" xfId="29812"/>
    <cellStyle name="Normal 3 4 3 2 2 4 3" xfId="29811"/>
    <cellStyle name="Normal 3 4 3 2 2 5" xfId="6561"/>
    <cellStyle name="Normal 3 4 3 2 2 5 2" xfId="29813"/>
    <cellStyle name="Normal 3 4 3 2 2 6" xfId="29806"/>
    <cellStyle name="Normal 3 4 3 2 2_Sheet3" xfId="6562"/>
    <cellStyle name="Normal 3 4 3 2 3" xfId="6563"/>
    <cellStyle name="Normal 3 4 3 2 3 2" xfId="6564"/>
    <cellStyle name="Normal 3 4 3 2 3 2 2" xfId="29815"/>
    <cellStyle name="Normal 3 4 3 2 3 3" xfId="29814"/>
    <cellStyle name="Normal 3 4 3 2 3_Sheet3" xfId="6565"/>
    <cellStyle name="Normal 3 4 3 2 4" xfId="6566"/>
    <cellStyle name="Normal 3 4 3 2 4 2" xfId="29817"/>
    <cellStyle name="Normal 3 4 3 2 4 3" xfId="29816"/>
    <cellStyle name="Normal 3 4 3 2 5" xfId="6567"/>
    <cellStyle name="Normal 3 4 3 2 5 2" xfId="29819"/>
    <cellStyle name="Normal 3 4 3 2 5 3" xfId="29818"/>
    <cellStyle name="Normal 3 4 3 2 6" xfId="6568"/>
    <cellStyle name="Normal 3 4 3 2 6 2" xfId="29820"/>
    <cellStyle name="Normal 3 4 3 2 7" xfId="29805"/>
    <cellStyle name="Normal 3 4 3 2_Sheet3" xfId="6569"/>
    <cellStyle name="Normal 3 4 3 3" xfId="6570"/>
    <cellStyle name="Normal 3 4 3 3 2" xfId="6571"/>
    <cellStyle name="Normal 3 4 3 3 2 2" xfId="6572"/>
    <cellStyle name="Normal 3 4 3 3 2 2 2" xfId="6573"/>
    <cellStyle name="Normal 3 4 3 3 2 2 2 2" xfId="29824"/>
    <cellStyle name="Normal 3 4 3 3 2 2 3" xfId="29823"/>
    <cellStyle name="Normal 3 4 3 3 2 2_Sheet3" xfId="6574"/>
    <cellStyle name="Normal 3 4 3 3 2 3" xfId="6575"/>
    <cellStyle name="Normal 3 4 3 3 2 3 2" xfId="29826"/>
    <cellStyle name="Normal 3 4 3 3 2 3 3" xfId="29825"/>
    <cellStyle name="Normal 3 4 3 3 2 4" xfId="6576"/>
    <cellStyle name="Normal 3 4 3 3 2 4 2" xfId="29828"/>
    <cellStyle name="Normal 3 4 3 3 2 4 3" xfId="29827"/>
    <cellStyle name="Normal 3 4 3 3 2 5" xfId="6577"/>
    <cellStyle name="Normal 3 4 3 3 2 5 2" xfId="29829"/>
    <cellStyle name="Normal 3 4 3 3 2 6" xfId="29822"/>
    <cellStyle name="Normal 3 4 3 3 2_Sheet3" xfId="6578"/>
    <cellStyle name="Normal 3 4 3 3 3" xfId="6579"/>
    <cellStyle name="Normal 3 4 3 3 3 2" xfId="6580"/>
    <cellStyle name="Normal 3 4 3 3 3 2 2" xfId="29831"/>
    <cellStyle name="Normal 3 4 3 3 3 3" xfId="29830"/>
    <cellStyle name="Normal 3 4 3 3 3_Sheet3" xfId="6581"/>
    <cellStyle name="Normal 3 4 3 3 4" xfId="6582"/>
    <cellStyle name="Normal 3 4 3 3 4 2" xfId="29833"/>
    <cellStyle name="Normal 3 4 3 3 4 3" xfId="29832"/>
    <cellStyle name="Normal 3 4 3 3 5" xfId="6583"/>
    <cellStyle name="Normal 3 4 3 3 5 2" xfId="29835"/>
    <cellStyle name="Normal 3 4 3 3 5 3" xfId="29834"/>
    <cellStyle name="Normal 3 4 3 3 6" xfId="6584"/>
    <cellStyle name="Normal 3 4 3 3 6 2" xfId="29836"/>
    <cellStyle name="Normal 3 4 3 3 7" xfId="29821"/>
    <cellStyle name="Normal 3 4 3 3_Sheet3" xfId="6585"/>
    <cellStyle name="Normal 3 4 3 4" xfId="6586"/>
    <cellStyle name="Normal 3 4 3 4 2" xfId="6587"/>
    <cellStyle name="Normal 3 4 3 4 2 2" xfId="6588"/>
    <cellStyle name="Normal 3 4 3 4 2 2 2" xfId="6589"/>
    <cellStyle name="Normal 3 4 3 4 2 2 2 2" xfId="29840"/>
    <cellStyle name="Normal 3 4 3 4 2 2 3" xfId="29839"/>
    <cellStyle name="Normal 3 4 3 4 2 2_Sheet3" xfId="6590"/>
    <cellStyle name="Normal 3 4 3 4 2 3" xfId="6591"/>
    <cellStyle name="Normal 3 4 3 4 2 3 2" xfId="29842"/>
    <cellStyle name="Normal 3 4 3 4 2 3 3" xfId="29841"/>
    <cellStyle name="Normal 3 4 3 4 2 4" xfId="6592"/>
    <cellStyle name="Normal 3 4 3 4 2 4 2" xfId="29844"/>
    <cellStyle name="Normal 3 4 3 4 2 4 3" xfId="29843"/>
    <cellStyle name="Normal 3 4 3 4 2 5" xfId="6593"/>
    <cellStyle name="Normal 3 4 3 4 2 5 2" xfId="29845"/>
    <cellStyle name="Normal 3 4 3 4 2 6" xfId="29838"/>
    <cellStyle name="Normal 3 4 3 4 2_Sheet3" xfId="6594"/>
    <cellStyle name="Normal 3 4 3 4 3" xfId="6595"/>
    <cellStyle name="Normal 3 4 3 4 3 2" xfId="6596"/>
    <cellStyle name="Normal 3 4 3 4 3 2 2" xfId="29847"/>
    <cellStyle name="Normal 3 4 3 4 3 3" xfId="29846"/>
    <cellStyle name="Normal 3 4 3 4 3_Sheet3" xfId="6597"/>
    <cellStyle name="Normal 3 4 3 4 4" xfId="6598"/>
    <cellStyle name="Normal 3 4 3 4 4 2" xfId="29849"/>
    <cellStyle name="Normal 3 4 3 4 4 3" xfId="29848"/>
    <cellStyle name="Normal 3 4 3 4 5" xfId="6599"/>
    <cellStyle name="Normal 3 4 3 4 5 2" xfId="29851"/>
    <cellStyle name="Normal 3 4 3 4 5 3" xfId="29850"/>
    <cellStyle name="Normal 3 4 3 4 6" xfId="6600"/>
    <cellStyle name="Normal 3 4 3 4 6 2" xfId="29852"/>
    <cellStyle name="Normal 3 4 3 4 7" xfId="29837"/>
    <cellStyle name="Normal 3 4 3 4_Sheet3" xfId="6601"/>
    <cellStyle name="Normal 3 4 3 5" xfId="6602"/>
    <cellStyle name="Normal 3 4 3 5 2" xfId="6603"/>
    <cellStyle name="Normal 3 4 3 5 2 2" xfId="6604"/>
    <cellStyle name="Normal 3 4 3 5 2 2 2" xfId="29855"/>
    <cellStyle name="Normal 3 4 3 5 2 3" xfId="29854"/>
    <cellStyle name="Normal 3 4 3 5 2_Sheet3" xfId="6605"/>
    <cellStyle name="Normal 3 4 3 5 3" xfId="6606"/>
    <cellStyle name="Normal 3 4 3 5 3 2" xfId="29857"/>
    <cellStyle name="Normal 3 4 3 5 3 3" xfId="29856"/>
    <cellStyle name="Normal 3 4 3 5 4" xfId="6607"/>
    <cellStyle name="Normal 3 4 3 5 4 2" xfId="29859"/>
    <cellStyle name="Normal 3 4 3 5 4 3" xfId="29858"/>
    <cellStyle name="Normal 3 4 3 5 5" xfId="6608"/>
    <cellStyle name="Normal 3 4 3 5 5 2" xfId="29860"/>
    <cellStyle name="Normal 3 4 3 5 6" xfId="29853"/>
    <cellStyle name="Normal 3 4 3 5_Sheet3" xfId="6609"/>
    <cellStyle name="Normal 3 4 3 6" xfId="6610"/>
    <cellStyle name="Normal 3 4 3 6 2" xfId="6611"/>
    <cellStyle name="Normal 3 4 3 6 2 2" xfId="29862"/>
    <cellStyle name="Normal 3 4 3 6 3" xfId="29861"/>
    <cellStyle name="Normal 3 4 3 6_Sheet3" xfId="6612"/>
    <cellStyle name="Normal 3 4 3 7" xfId="6613"/>
    <cellStyle name="Normal 3 4 3 7 2" xfId="29864"/>
    <cellStyle name="Normal 3 4 3 7 3" xfId="29863"/>
    <cellStyle name="Normal 3 4 3 8" xfId="6614"/>
    <cellStyle name="Normal 3 4 3 8 2" xfId="29866"/>
    <cellStyle name="Normal 3 4 3 8 3" xfId="29865"/>
    <cellStyle name="Normal 3 4 3 9" xfId="6615"/>
    <cellStyle name="Normal 3 4 3 9 2" xfId="29867"/>
    <cellStyle name="Normal 3 4 3_Sheet3" xfId="6616"/>
    <cellStyle name="Normal 3 4 4" xfId="6617"/>
    <cellStyle name="Normal 3 4 4 10" xfId="29868"/>
    <cellStyle name="Normal 3 4 4 2" xfId="6618"/>
    <cellStyle name="Normal 3 4 4 2 2" xfId="6619"/>
    <cellStyle name="Normal 3 4 4 2 2 2" xfId="6620"/>
    <cellStyle name="Normal 3 4 4 2 2 2 2" xfId="6621"/>
    <cellStyle name="Normal 3 4 4 2 2 2 2 2" xfId="29872"/>
    <cellStyle name="Normal 3 4 4 2 2 2 3" xfId="29871"/>
    <cellStyle name="Normal 3 4 4 2 2 2_Sheet3" xfId="6622"/>
    <cellStyle name="Normal 3 4 4 2 2 3" xfId="6623"/>
    <cellStyle name="Normal 3 4 4 2 2 3 2" xfId="29874"/>
    <cellStyle name="Normal 3 4 4 2 2 3 3" xfId="29873"/>
    <cellStyle name="Normal 3 4 4 2 2 4" xfId="6624"/>
    <cellStyle name="Normal 3 4 4 2 2 4 2" xfId="29876"/>
    <cellStyle name="Normal 3 4 4 2 2 4 3" xfId="29875"/>
    <cellStyle name="Normal 3 4 4 2 2 5" xfId="6625"/>
    <cellStyle name="Normal 3 4 4 2 2 5 2" xfId="29877"/>
    <cellStyle name="Normal 3 4 4 2 2 6" xfId="29870"/>
    <cellStyle name="Normal 3 4 4 2 2_Sheet3" xfId="6626"/>
    <cellStyle name="Normal 3 4 4 2 3" xfId="6627"/>
    <cellStyle name="Normal 3 4 4 2 3 2" xfId="6628"/>
    <cellStyle name="Normal 3 4 4 2 3 2 2" xfId="29879"/>
    <cellStyle name="Normal 3 4 4 2 3 3" xfId="29878"/>
    <cellStyle name="Normal 3 4 4 2 3_Sheet3" xfId="6629"/>
    <cellStyle name="Normal 3 4 4 2 4" xfId="6630"/>
    <cellStyle name="Normal 3 4 4 2 4 2" xfId="29881"/>
    <cellStyle name="Normal 3 4 4 2 4 3" xfId="29880"/>
    <cellStyle name="Normal 3 4 4 2 5" xfId="6631"/>
    <cellStyle name="Normal 3 4 4 2 5 2" xfId="29883"/>
    <cellStyle name="Normal 3 4 4 2 5 3" xfId="29882"/>
    <cellStyle name="Normal 3 4 4 2 6" xfId="6632"/>
    <cellStyle name="Normal 3 4 4 2 6 2" xfId="29884"/>
    <cellStyle name="Normal 3 4 4 2 7" xfId="29869"/>
    <cellStyle name="Normal 3 4 4 2_Sheet3" xfId="6633"/>
    <cellStyle name="Normal 3 4 4 3" xfId="6634"/>
    <cellStyle name="Normal 3 4 4 3 2" xfId="6635"/>
    <cellStyle name="Normal 3 4 4 3 2 2" xfId="6636"/>
    <cellStyle name="Normal 3 4 4 3 2 2 2" xfId="6637"/>
    <cellStyle name="Normal 3 4 4 3 2 2 2 2" xfId="29888"/>
    <cellStyle name="Normal 3 4 4 3 2 2 3" xfId="29887"/>
    <cellStyle name="Normal 3 4 4 3 2 2_Sheet3" xfId="6638"/>
    <cellStyle name="Normal 3 4 4 3 2 3" xfId="6639"/>
    <cellStyle name="Normal 3 4 4 3 2 3 2" xfId="29890"/>
    <cellStyle name="Normal 3 4 4 3 2 3 3" xfId="29889"/>
    <cellStyle name="Normal 3 4 4 3 2 4" xfId="6640"/>
    <cellStyle name="Normal 3 4 4 3 2 4 2" xfId="29892"/>
    <cellStyle name="Normal 3 4 4 3 2 4 3" xfId="29891"/>
    <cellStyle name="Normal 3 4 4 3 2 5" xfId="6641"/>
    <cellStyle name="Normal 3 4 4 3 2 5 2" xfId="29893"/>
    <cellStyle name="Normal 3 4 4 3 2 6" xfId="29886"/>
    <cellStyle name="Normal 3 4 4 3 2_Sheet3" xfId="6642"/>
    <cellStyle name="Normal 3 4 4 3 3" xfId="6643"/>
    <cellStyle name="Normal 3 4 4 3 3 2" xfId="6644"/>
    <cellStyle name="Normal 3 4 4 3 3 2 2" xfId="29895"/>
    <cellStyle name="Normal 3 4 4 3 3 3" xfId="29894"/>
    <cellStyle name="Normal 3 4 4 3 3_Sheet3" xfId="6645"/>
    <cellStyle name="Normal 3 4 4 3 4" xfId="6646"/>
    <cellStyle name="Normal 3 4 4 3 4 2" xfId="29897"/>
    <cellStyle name="Normal 3 4 4 3 4 3" xfId="29896"/>
    <cellStyle name="Normal 3 4 4 3 5" xfId="6647"/>
    <cellStyle name="Normal 3 4 4 3 5 2" xfId="29899"/>
    <cellStyle name="Normal 3 4 4 3 5 3" xfId="29898"/>
    <cellStyle name="Normal 3 4 4 3 6" xfId="6648"/>
    <cellStyle name="Normal 3 4 4 3 6 2" xfId="29900"/>
    <cellStyle name="Normal 3 4 4 3 7" xfId="29885"/>
    <cellStyle name="Normal 3 4 4 3_Sheet3" xfId="6649"/>
    <cellStyle name="Normal 3 4 4 4" xfId="6650"/>
    <cellStyle name="Normal 3 4 4 4 2" xfId="6651"/>
    <cellStyle name="Normal 3 4 4 4 2 2" xfId="6652"/>
    <cellStyle name="Normal 3 4 4 4 2 2 2" xfId="6653"/>
    <cellStyle name="Normal 3 4 4 4 2 2 2 2" xfId="29904"/>
    <cellStyle name="Normal 3 4 4 4 2 2 3" xfId="29903"/>
    <cellStyle name="Normal 3 4 4 4 2 2_Sheet3" xfId="6654"/>
    <cellStyle name="Normal 3 4 4 4 2 3" xfId="6655"/>
    <cellStyle name="Normal 3 4 4 4 2 3 2" xfId="29906"/>
    <cellStyle name="Normal 3 4 4 4 2 3 3" xfId="29905"/>
    <cellStyle name="Normal 3 4 4 4 2 4" xfId="6656"/>
    <cellStyle name="Normal 3 4 4 4 2 4 2" xfId="29908"/>
    <cellStyle name="Normal 3 4 4 4 2 4 3" xfId="29907"/>
    <cellStyle name="Normal 3 4 4 4 2 5" xfId="6657"/>
    <cellStyle name="Normal 3 4 4 4 2 5 2" xfId="29909"/>
    <cellStyle name="Normal 3 4 4 4 2 6" xfId="29902"/>
    <cellStyle name="Normal 3 4 4 4 2_Sheet3" xfId="6658"/>
    <cellStyle name="Normal 3 4 4 4 3" xfId="6659"/>
    <cellStyle name="Normal 3 4 4 4 3 2" xfId="6660"/>
    <cellStyle name="Normal 3 4 4 4 3 2 2" xfId="29911"/>
    <cellStyle name="Normal 3 4 4 4 3 3" xfId="29910"/>
    <cellStyle name="Normal 3 4 4 4 3_Sheet3" xfId="6661"/>
    <cellStyle name="Normal 3 4 4 4 4" xfId="6662"/>
    <cellStyle name="Normal 3 4 4 4 4 2" xfId="29913"/>
    <cellStyle name="Normal 3 4 4 4 4 3" xfId="29912"/>
    <cellStyle name="Normal 3 4 4 4 5" xfId="6663"/>
    <cellStyle name="Normal 3 4 4 4 5 2" xfId="29915"/>
    <cellStyle name="Normal 3 4 4 4 5 3" xfId="29914"/>
    <cellStyle name="Normal 3 4 4 4 6" xfId="6664"/>
    <cellStyle name="Normal 3 4 4 4 6 2" xfId="29916"/>
    <cellStyle name="Normal 3 4 4 4 7" xfId="29901"/>
    <cellStyle name="Normal 3 4 4 4_Sheet3" xfId="6665"/>
    <cellStyle name="Normal 3 4 4 5" xfId="6666"/>
    <cellStyle name="Normal 3 4 4 5 2" xfId="6667"/>
    <cellStyle name="Normal 3 4 4 5 2 2" xfId="6668"/>
    <cellStyle name="Normal 3 4 4 5 2 2 2" xfId="29919"/>
    <cellStyle name="Normal 3 4 4 5 2 3" xfId="29918"/>
    <cellStyle name="Normal 3 4 4 5 2_Sheet3" xfId="6669"/>
    <cellStyle name="Normal 3 4 4 5 3" xfId="6670"/>
    <cellStyle name="Normal 3 4 4 5 3 2" xfId="29921"/>
    <cellStyle name="Normal 3 4 4 5 3 3" xfId="29920"/>
    <cellStyle name="Normal 3 4 4 5 4" xfId="6671"/>
    <cellStyle name="Normal 3 4 4 5 4 2" xfId="29923"/>
    <cellStyle name="Normal 3 4 4 5 4 3" xfId="29922"/>
    <cellStyle name="Normal 3 4 4 5 5" xfId="6672"/>
    <cellStyle name="Normal 3 4 4 5 5 2" xfId="29924"/>
    <cellStyle name="Normal 3 4 4 5 6" xfId="29917"/>
    <cellStyle name="Normal 3 4 4 5_Sheet3" xfId="6673"/>
    <cellStyle name="Normal 3 4 4 6" xfId="6674"/>
    <cellStyle name="Normal 3 4 4 6 2" xfId="6675"/>
    <cellStyle name="Normal 3 4 4 6 2 2" xfId="29926"/>
    <cellStyle name="Normal 3 4 4 6 3" xfId="29925"/>
    <cellStyle name="Normal 3 4 4 6_Sheet3" xfId="6676"/>
    <cellStyle name="Normal 3 4 4 7" xfId="6677"/>
    <cellStyle name="Normal 3 4 4 7 2" xfId="29928"/>
    <cellStyle name="Normal 3 4 4 7 3" xfId="29927"/>
    <cellStyle name="Normal 3 4 4 8" xfId="6678"/>
    <cellStyle name="Normal 3 4 4 8 2" xfId="29930"/>
    <cellStyle name="Normal 3 4 4 8 3" xfId="29929"/>
    <cellStyle name="Normal 3 4 4 9" xfId="6679"/>
    <cellStyle name="Normal 3 4 4 9 2" xfId="29931"/>
    <cellStyle name="Normal 3 4 4_Sheet3" xfId="6680"/>
    <cellStyle name="Normal 3 4 5" xfId="6681"/>
    <cellStyle name="Normal 3 4 5 10" xfId="29932"/>
    <cellStyle name="Normal 3 4 5 2" xfId="6682"/>
    <cellStyle name="Normal 3 4 5 2 2" xfId="6683"/>
    <cellStyle name="Normal 3 4 5 2 2 2" xfId="6684"/>
    <cellStyle name="Normal 3 4 5 2 2 2 2" xfId="6685"/>
    <cellStyle name="Normal 3 4 5 2 2 2 2 2" xfId="29936"/>
    <cellStyle name="Normal 3 4 5 2 2 2 3" xfId="29935"/>
    <cellStyle name="Normal 3 4 5 2 2 2_Sheet3" xfId="6686"/>
    <cellStyle name="Normal 3 4 5 2 2 3" xfId="6687"/>
    <cellStyle name="Normal 3 4 5 2 2 3 2" xfId="29938"/>
    <cellStyle name="Normal 3 4 5 2 2 3 3" xfId="29937"/>
    <cellStyle name="Normal 3 4 5 2 2 4" xfId="6688"/>
    <cellStyle name="Normal 3 4 5 2 2 4 2" xfId="29940"/>
    <cellStyle name="Normal 3 4 5 2 2 4 3" xfId="29939"/>
    <cellStyle name="Normal 3 4 5 2 2 5" xfId="6689"/>
    <cellStyle name="Normal 3 4 5 2 2 5 2" xfId="29941"/>
    <cellStyle name="Normal 3 4 5 2 2 6" xfId="29934"/>
    <cellStyle name="Normal 3 4 5 2 2_Sheet3" xfId="6690"/>
    <cellStyle name="Normal 3 4 5 2 3" xfId="6691"/>
    <cellStyle name="Normal 3 4 5 2 3 2" xfId="6692"/>
    <cellStyle name="Normal 3 4 5 2 3 2 2" xfId="29943"/>
    <cellStyle name="Normal 3 4 5 2 3 3" xfId="29942"/>
    <cellStyle name="Normal 3 4 5 2 3_Sheet3" xfId="6693"/>
    <cellStyle name="Normal 3 4 5 2 4" xfId="6694"/>
    <cellStyle name="Normal 3 4 5 2 4 2" xfId="29945"/>
    <cellStyle name="Normal 3 4 5 2 4 3" xfId="29944"/>
    <cellStyle name="Normal 3 4 5 2 5" xfId="6695"/>
    <cellStyle name="Normal 3 4 5 2 5 2" xfId="29947"/>
    <cellStyle name="Normal 3 4 5 2 5 3" xfId="29946"/>
    <cellStyle name="Normal 3 4 5 2 6" xfId="6696"/>
    <cellStyle name="Normal 3 4 5 2 6 2" xfId="29948"/>
    <cellStyle name="Normal 3 4 5 2 7" xfId="29933"/>
    <cellStyle name="Normal 3 4 5 2_Sheet3" xfId="6697"/>
    <cellStyle name="Normal 3 4 5 3" xfId="6698"/>
    <cellStyle name="Normal 3 4 5 3 2" xfId="6699"/>
    <cellStyle name="Normal 3 4 5 3 2 2" xfId="6700"/>
    <cellStyle name="Normal 3 4 5 3 2 2 2" xfId="6701"/>
    <cellStyle name="Normal 3 4 5 3 2 2 2 2" xfId="29952"/>
    <cellStyle name="Normal 3 4 5 3 2 2 3" xfId="29951"/>
    <cellStyle name="Normal 3 4 5 3 2 2_Sheet3" xfId="6702"/>
    <cellStyle name="Normal 3 4 5 3 2 3" xfId="6703"/>
    <cellStyle name="Normal 3 4 5 3 2 3 2" xfId="29954"/>
    <cellStyle name="Normal 3 4 5 3 2 3 3" xfId="29953"/>
    <cellStyle name="Normal 3 4 5 3 2 4" xfId="6704"/>
    <cellStyle name="Normal 3 4 5 3 2 4 2" xfId="29956"/>
    <cellStyle name="Normal 3 4 5 3 2 4 3" xfId="29955"/>
    <cellStyle name="Normal 3 4 5 3 2 5" xfId="6705"/>
    <cellStyle name="Normal 3 4 5 3 2 5 2" xfId="29957"/>
    <cellStyle name="Normal 3 4 5 3 2 6" xfId="29950"/>
    <cellStyle name="Normal 3 4 5 3 2_Sheet3" xfId="6706"/>
    <cellStyle name="Normal 3 4 5 3 3" xfId="6707"/>
    <cellStyle name="Normal 3 4 5 3 3 2" xfId="6708"/>
    <cellStyle name="Normal 3 4 5 3 3 2 2" xfId="29959"/>
    <cellStyle name="Normal 3 4 5 3 3 3" xfId="29958"/>
    <cellStyle name="Normal 3 4 5 3 3_Sheet3" xfId="6709"/>
    <cellStyle name="Normal 3 4 5 3 4" xfId="6710"/>
    <cellStyle name="Normal 3 4 5 3 4 2" xfId="29961"/>
    <cellStyle name="Normal 3 4 5 3 4 3" xfId="29960"/>
    <cellStyle name="Normal 3 4 5 3 5" xfId="6711"/>
    <cellStyle name="Normal 3 4 5 3 5 2" xfId="29963"/>
    <cellStyle name="Normal 3 4 5 3 5 3" xfId="29962"/>
    <cellStyle name="Normal 3 4 5 3 6" xfId="6712"/>
    <cellStyle name="Normal 3 4 5 3 6 2" xfId="29964"/>
    <cellStyle name="Normal 3 4 5 3 7" xfId="29949"/>
    <cellStyle name="Normal 3 4 5 3_Sheet3" xfId="6713"/>
    <cellStyle name="Normal 3 4 5 4" xfId="6714"/>
    <cellStyle name="Normal 3 4 5 4 2" xfId="6715"/>
    <cellStyle name="Normal 3 4 5 4 2 2" xfId="6716"/>
    <cellStyle name="Normal 3 4 5 4 2 2 2" xfId="6717"/>
    <cellStyle name="Normal 3 4 5 4 2 2 2 2" xfId="29968"/>
    <cellStyle name="Normal 3 4 5 4 2 2 3" xfId="29967"/>
    <cellStyle name="Normal 3 4 5 4 2 2_Sheet3" xfId="6718"/>
    <cellStyle name="Normal 3 4 5 4 2 3" xfId="6719"/>
    <cellStyle name="Normal 3 4 5 4 2 3 2" xfId="29970"/>
    <cellStyle name="Normal 3 4 5 4 2 3 3" xfId="29969"/>
    <cellStyle name="Normal 3 4 5 4 2 4" xfId="6720"/>
    <cellStyle name="Normal 3 4 5 4 2 4 2" xfId="29972"/>
    <cellStyle name="Normal 3 4 5 4 2 4 3" xfId="29971"/>
    <cellStyle name="Normal 3 4 5 4 2 5" xfId="6721"/>
    <cellStyle name="Normal 3 4 5 4 2 5 2" xfId="29973"/>
    <cellStyle name="Normal 3 4 5 4 2 6" xfId="29966"/>
    <cellStyle name="Normal 3 4 5 4 2_Sheet3" xfId="6722"/>
    <cellStyle name="Normal 3 4 5 4 3" xfId="6723"/>
    <cellStyle name="Normal 3 4 5 4 3 2" xfId="6724"/>
    <cellStyle name="Normal 3 4 5 4 3 2 2" xfId="29975"/>
    <cellStyle name="Normal 3 4 5 4 3 3" xfId="29974"/>
    <cellStyle name="Normal 3 4 5 4 3_Sheet3" xfId="6725"/>
    <cellStyle name="Normal 3 4 5 4 4" xfId="6726"/>
    <cellStyle name="Normal 3 4 5 4 4 2" xfId="29977"/>
    <cellStyle name="Normal 3 4 5 4 4 3" xfId="29976"/>
    <cellStyle name="Normal 3 4 5 4 5" xfId="6727"/>
    <cellStyle name="Normal 3 4 5 4 5 2" xfId="29979"/>
    <cellStyle name="Normal 3 4 5 4 5 3" xfId="29978"/>
    <cellStyle name="Normal 3 4 5 4 6" xfId="6728"/>
    <cellStyle name="Normal 3 4 5 4 6 2" xfId="29980"/>
    <cellStyle name="Normal 3 4 5 4 7" xfId="29965"/>
    <cellStyle name="Normal 3 4 5 4_Sheet3" xfId="6729"/>
    <cellStyle name="Normal 3 4 5 5" xfId="6730"/>
    <cellStyle name="Normal 3 4 5 5 2" xfId="6731"/>
    <cellStyle name="Normal 3 4 5 5 2 2" xfId="6732"/>
    <cellStyle name="Normal 3 4 5 5 2 2 2" xfId="29983"/>
    <cellStyle name="Normal 3 4 5 5 2 3" xfId="29982"/>
    <cellStyle name="Normal 3 4 5 5 2_Sheet3" xfId="6733"/>
    <cellStyle name="Normal 3 4 5 5 3" xfId="6734"/>
    <cellStyle name="Normal 3 4 5 5 3 2" xfId="29985"/>
    <cellStyle name="Normal 3 4 5 5 3 3" xfId="29984"/>
    <cellStyle name="Normal 3 4 5 5 4" xfId="6735"/>
    <cellStyle name="Normal 3 4 5 5 4 2" xfId="29987"/>
    <cellStyle name="Normal 3 4 5 5 4 3" xfId="29986"/>
    <cellStyle name="Normal 3 4 5 5 5" xfId="6736"/>
    <cellStyle name="Normal 3 4 5 5 5 2" xfId="29988"/>
    <cellStyle name="Normal 3 4 5 5 6" xfId="29981"/>
    <cellStyle name="Normal 3 4 5 5_Sheet3" xfId="6737"/>
    <cellStyle name="Normal 3 4 5 6" xfId="6738"/>
    <cellStyle name="Normal 3 4 5 6 2" xfId="6739"/>
    <cellStyle name="Normal 3 4 5 6 2 2" xfId="29990"/>
    <cellStyle name="Normal 3 4 5 6 3" xfId="29989"/>
    <cellStyle name="Normal 3 4 5 6_Sheet3" xfId="6740"/>
    <cellStyle name="Normal 3 4 5 7" xfId="6741"/>
    <cellStyle name="Normal 3 4 5 7 2" xfId="29992"/>
    <cellStyle name="Normal 3 4 5 7 3" xfId="29991"/>
    <cellStyle name="Normal 3 4 5 8" xfId="6742"/>
    <cellStyle name="Normal 3 4 5 8 2" xfId="29994"/>
    <cellStyle name="Normal 3 4 5 8 3" xfId="29993"/>
    <cellStyle name="Normal 3 4 5 9" xfId="6743"/>
    <cellStyle name="Normal 3 4 5 9 2" xfId="29995"/>
    <cellStyle name="Normal 3 4 5_Sheet3" xfId="6744"/>
    <cellStyle name="Normal 3 4 6" xfId="6745"/>
    <cellStyle name="Normal 3 4 6 10" xfId="29996"/>
    <cellStyle name="Normal 3 4 6 2" xfId="6746"/>
    <cellStyle name="Normal 3 4 6 2 2" xfId="6747"/>
    <cellStyle name="Normal 3 4 6 2 2 2" xfId="6748"/>
    <cellStyle name="Normal 3 4 6 2 2 2 2" xfId="6749"/>
    <cellStyle name="Normal 3 4 6 2 2 2 2 2" xfId="30000"/>
    <cellStyle name="Normal 3 4 6 2 2 2 3" xfId="29999"/>
    <cellStyle name="Normal 3 4 6 2 2 2_Sheet3" xfId="6750"/>
    <cellStyle name="Normal 3 4 6 2 2 3" xfId="6751"/>
    <cellStyle name="Normal 3 4 6 2 2 3 2" xfId="30002"/>
    <cellStyle name="Normal 3 4 6 2 2 3 3" xfId="30001"/>
    <cellStyle name="Normal 3 4 6 2 2 4" xfId="6752"/>
    <cellStyle name="Normal 3 4 6 2 2 4 2" xfId="30004"/>
    <cellStyle name="Normal 3 4 6 2 2 4 3" xfId="30003"/>
    <cellStyle name="Normal 3 4 6 2 2 5" xfId="6753"/>
    <cellStyle name="Normal 3 4 6 2 2 5 2" xfId="30005"/>
    <cellStyle name="Normal 3 4 6 2 2 6" xfId="29998"/>
    <cellStyle name="Normal 3 4 6 2 2_Sheet3" xfId="6754"/>
    <cellStyle name="Normal 3 4 6 2 3" xfId="6755"/>
    <cellStyle name="Normal 3 4 6 2 3 2" xfId="6756"/>
    <cellStyle name="Normal 3 4 6 2 3 2 2" xfId="30007"/>
    <cellStyle name="Normal 3 4 6 2 3 3" xfId="30006"/>
    <cellStyle name="Normal 3 4 6 2 3_Sheet3" xfId="6757"/>
    <cellStyle name="Normal 3 4 6 2 4" xfId="6758"/>
    <cellStyle name="Normal 3 4 6 2 4 2" xfId="30009"/>
    <cellStyle name="Normal 3 4 6 2 4 3" xfId="30008"/>
    <cellStyle name="Normal 3 4 6 2 5" xfId="6759"/>
    <cellStyle name="Normal 3 4 6 2 5 2" xfId="30011"/>
    <cellStyle name="Normal 3 4 6 2 5 3" xfId="30010"/>
    <cellStyle name="Normal 3 4 6 2 6" xfId="6760"/>
    <cellStyle name="Normal 3 4 6 2 6 2" xfId="30012"/>
    <cellStyle name="Normal 3 4 6 2 7" xfId="29997"/>
    <cellStyle name="Normal 3 4 6 2_Sheet3" xfId="6761"/>
    <cellStyle name="Normal 3 4 6 3" xfId="6762"/>
    <cellStyle name="Normal 3 4 6 3 2" xfId="6763"/>
    <cellStyle name="Normal 3 4 6 3 2 2" xfId="6764"/>
    <cellStyle name="Normal 3 4 6 3 2 2 2" xfId="6765"/>
    <cellStyle name="Normal 3 4 6 3 2 2 2 2" xfId="30016"/>
    <cellStyle name="Normal 3 4 6 3 2 2 3" xfId="30015"/>
    <cellStyle name="Normal 3 4 6 3 2 2_Sheet3" xfId="6766"/>
    <cellStyle name="Normal 3 4 6 3 2 3" xfId="6767"/>
    <cellStyle name="Normal 3 4 6 3 2 3 2" xfId="30018"/>
    <cellStyle name="Normal 3 4 6 3 2 3 3" xfId="30017"/>
    <cellStyle name="Normal 3 4 6 3 2 4" xfId="6768"/>
    <cellStyle name="Normal 3 4 6 3 2 4 2" xfId="30020"/>
    <cellStyle name="Normal 3 4 6 3 2 4 3" xfId="30019"/>
    <cellStyle name="Normal 3 4 6 3 2 5" xfId="6769"/>
    <cellStyle name="Normal 3 4 6 3 2 5 2" xfId="30021"/>
    <cellStyle name="Normal 3 4 6 3 2 6" xfId="30014"/>
    <cellStyle name="Normal 3 4 6 3 2_Sheet3" xfId="6770"/>
    <cellStyle name="Normal 3 4 6 3 3" xfId="6771"/>
    <cellStyle name="Normal 3 4 6 3 3 2" xfId="6772"/>
    <cellStyle name="Normal 3 4 6 3 3 2 2" xfId="30023"/>
    <cellStyle name="Normal 3 4 6 3 3 3" xfId="30022"/>
    <cellStyle name="Normal 3 4 6 3 3_Sheet3" xfId="6773"/>
    <cellStyle name="Normal 3 4 6 3 4" xfId="6774"/>
    <cellStyle name="Normal 3 4 6 3 4 2" xfId="30025"/>
    <cellStyle name="Normal 3 4 6 3 4 3" xfId="30024"/>
    <cellStyle name="Normal 3 4 6 3 5" xfId="6775"/>
    <cellStyle name="Normal 3 4 6 3 5 2" xfId="30027"/>
    <cellStyle name="Normal 3 4 6 3 5 3" xfId="30026"/>
    <cellStyle name="Normal 3 4 6 3 6" xfId="6776"/>
    <cellStyle name="Normal 3 4 6 3 6 2" xfId="30028"/>
    <cellStyle name="Normal 3 4 6 3 7" xfId="30013"/>
    <cellStyle name="Normal 3 4 6 3_Sheet3" xfId="6777"/>
    <cellStyle name="Normal 3 4 6 4" xfId="6778"/>
    <cellStyle name="Normal 3 4 6 4 2" xfId="6779"/>
    <cellStyle name="Normal 3 4 6 4 2 2" xfId="6780"/>
    <cellStyle name="Normal 3 4 6 4 2 2 2" xfId="6781"/>
    <cellStyle name="Normal 3 4 6 4 2 2 2 2" xfId="30032"/>
    <cellStyle name="Normal 3 4 6 4 2 2 3" xfId="30031"/>
    <cellStyle name="Normal 3 4 6 4 2 2_Sheet3" xfId="6782"/>
    <cellStyle name="Normal 3 4 6 4 2 3" xfId="6783"/>
    <cellStyle name="Normal 3 4 6 4 2 3 2" xfId="30034"/>
    <cellStyle name="Normal 3 4 6 4 2 3 3" xfId="30033"/>
    <cellStyle name="Normal 3 4 6 4 2 4" xfId="6784"/>
    <cellStyle name="Normal 3 4 6 4 2 4 2" xfId="30036"/>
    <cellStyle name="Normal 3 4 6 4 2 4 3" xfId="30035"/>
    <cellStyle name="Normal 3 4 6 4 2 5" xfId="6785"/>
    <cellStyle name="Normal 3 4 6 4 2 5 2" xfId="30037"/>
    <cellStyle name="Normal 3 4 6 4 2 6" xfId="30030"/>
    <cellStyle name="Normal 3 4 6 4 2_Sheet3" xfId="6786"/>
    <cellStyle name="Normal 3 4 6 4 3" xfId="6787"/>
    <cellStyle name="Normal 3 4 6 4 3 2" xfId="6788"/>
    <cellStyle name="Normal 3 4 6 4 3 2 2" xfId="30039"/>
    <cellStyle name="Normal 3 4 6 4 3 3" xfId="30038"/>
    <cellStyle name="Normal 3 4 6 4 3_Sheet3" xfId="6789"/>
    <cellStyle name="Normal 3 4 6 4 4" xfId="6790"/>
    <cellStyle name="Normal 3 4 6 4 4 2" xfId="30041"/>
    <cellStyle name="Normal 3 4 6 4 4 3" xfId="30040"/>
    <cellStyle name="Normal 3 4 6 4 5" xfId="6791"/>
    <cellStyle name="Normal 3 4 6 4 5 2" xfId="30043"/>
    <cellStyle name="Normal 3 4 6 4 5 3" xfId="30042"/>
    <cellStyle name="Normal 3 4 6 4 6" xfId="6792"/>
    <cellStyle name="Normal 3 4 6 4 6 2" xfId="30044"/>
    <cellStyle name="Normal 3 4 6 4 7" xfId="30029"/>
    <cellStyle name="Normal 3 4 6 4_Sheet3" xfId="6793"/>
    <cellStyle name="Normal 3 4 6 5" xfId="6794"/>
    <cellStyle name="Normal 3 4 6 5 2" xfId="6795"/>
    <cellStyle name="Normal 3 4 6 5 2 2" xfId="6796"/>
    <cellStyle name="Normal 3 4 6 5 2 2 2" xfId="30047"/>
    <cellStyle name="Normal 3 4 6 5 2 3" xfId="30046"/>
    <cellStyle name="Normal 3 4 6 5 2_Sheet3" xfId="6797"/>
    <cellStyle name="Normal 3 4 6 5 3" xfId="6798"/>
    <cellStyle name="Normal 3 4 6 5 3 2" xfId="30049"/>
    <cellStyle name="Normal 3 4 6 5 3 3" xfId="30048"/>
    <cellStyle name="Normal 3 4 6 5 4" xfId="6799"/>
    <cellStyle name="Normal 3 4 6 5 4 2" xfId="30051"/>
    <cellStyle name="Normal 3 4 6 5 4 3" xfId="30050"/>
    <cellStyle name="Normal 3 4 6 5 5" xfId="6800"/>
    <cellStyle name="Normal 3 4 6 5 5 2" xfId="30052"/>
    <cellStyle name="Normal 3 4 6 5 6" xfId="30045"/>
    <cellStyle name="Normal 3 4 6 5_Sheet3" xfId="6801"/>
    <cellStyle name="Normal 3 4 6 6" xfId="6802"/>
    <cellStyle name="Normal 3 4 6 6 2" xfId="6803"/>
    <cellStyle name="Normal 3 4 6 6 2 2" xfId="30054"/>
    <cellStyle name="Normal 3 4 6 6 3" xfId="30053"/>
    <cellStyle name="Normal 3 4 6 6_Sheet3" xfId="6804"/>
    <cellStyle name="Normal 3 4 6 7" xfId="6805"/>
    <cellStyle name="Normal 3 4 6 7 2" xfId="30056"/>
    <cellStyle name="Normal 3 4 6 7 3" xfId="30055"/>
    <cellStyle name="Normal 3 4 6 8" xfId="6806"/>
    <cellStyle name="Normal 3 4 6 8 2" xfId="30058"/>
    <cellStyle name="Normal 3 4 6 8 3" xfId="30057"/>
    <cellStyle name="Normal 3 4 6 9" xfId="6807"/>
    <cellStyle name="Normal 3 4 6 9 2" xfId="30059"/>
    <cellStyle name="Normal 3 4 6_Sheet3" xfId="6808"/>
    <cellStyle name="Normal 3 4 7" xfId="6809"/>
    <cellStyle name="Normal 3 4 7 2" xfId="6810"/>
    <cellStyle name="Normal 3 4 7 2 2" xfId="6811"/>
    <cellStyle name="Normal 3 4 7 2 2 2" xfId="6812"/>
    <cellStyle name="Normal 3 4 7 2 2 2 2" xfId="30063"/>
    <cellStyle name="Normal 3 4 7 2 2 3" xfId="30062"/>
    <cellStyle name="Normal 3 4 7 2 2_Sheet3" xfId="6813"/>
    <cellStyle name="Normal 3 4 7 2 3" xfId="6814"/>
    <cellStyle name="Normal 3 4 7 2 3 2" xfId="30065"/>
    <cellStyle name="Normal 3 4 7 2 3 3" xfId="30064"/>
    <cellStyle name="Normal 3 4 7 2 4" xfId="6815"/>
    <cellStyle name="Normal 3 4 7 2 4 2" xfId="30067"/>
    <cellStyle name="Normal 3 4 7 2 4 3" xfId="30066"/>
    <cellStyle name="Normal 3 4 7 2 5" xfId="6816"/>
    <cellStyle name="Normal 3 4 7 2 5 2" xfId="30068"/>
    <cellStyle name="Normal 3 4 7 2 6" xfId="30061"/>
    <cellStyle name="Normal 3 4 7 2_Sheet3" xfId="6817"/>
    <cellStyle name="Normal 3 4 7 3" xfId="6818"/>
    <cellStyle name="Normal 3 4 7 3 2" xfId="6819"/>
    <cellStyle name="Normal 3 4 7 3 2 2" xfId="30070"/>
    <cellStyle name="Normal 3 4 7 3 3" xfId="30069"/>
    <cellStyle name="Normal 3 4 7 3_Sheet3" xfId="6820"/>
    <cellStyle name="Normal 3 4 7 4" xfId="6821"/>
    <cellStyle name="Normal 3 4 7 4 2" xfId="30072"/>
    <cellStyle name="Normal 3 4 7 4 3" xfId="30071"/>
    <cellStyle name="Normal 3 4 7 5" xfId="6822"/>
    <cellStyle name="Normal 3 4 7 5 2" xfId="30074"/>
    <cellStyle name="Normal 3 4 7 5 3" xfId="30073"/>
    <cellStyle name="Normal 3 4 7 6" xfId="6823"/>
    <cellStyle name="Normal 3 4 7 6 2" xfId="30075"/>
    <cellStyle name="Normal 3 4 7 7" xfId="30060"/>
    <cellStyle name="Normal 3 4 7_Sheet3" xfId="6824"/>
    <cellStyle name="Normal 3 4 8" xfId="6825"/>
    <cellStyle name="Normal 3 4 8 2" xfId="6826"/>
    <cellStyle name="Normal 3 4 8 2 2" xfId="6827"/>
    <cellStyle name="Normal 3 4 8 2 2 2" xfId="6828"/>
    <cellStyle name="Normal 3 4 8 2 2 2 2" xfId="30079"/>
    <cellStyle name="Normal 3 4 8 2 2 3" xfId="30078"/>
    <cellStyle name="Normal 3 4 8 2 2_Sheet3" xfId="6829"/>
    <cellStyle name="Normal 3 4 8 2 3" xfId="6830"/>
    <cellStyle name="Normal 3 4 8 2 3 2" xfId="30081"/>
    <cellStyle name="Normal 3 4 8 2 3 3" xfId="30080"/>
    <cellStyle name="Normal 3 4 8 2 4" xfId="6831"/>
    <cellStyle name="Normal 3 4 8 2 4 2" xfId="30083"/>
    <cellStyle name="Normal 3 4 8 2 4 3" xfId="30082"/>
    <cellStyle name="Normal 3 4 8 2 5" xfId="6832"/>
    <cellStyle name="Normal 3 4 8 2 5 2" xfId="30084"/>
    <cellStyle name="Normal 3 4 8 2 6" xfId="30077"/>
    <cellStyle name="Normal 3 4 8 2_Sheet3" xfId="6833"/>
    <cellStyle name="Normal 3 4 8 3" xfId="6834"/>
    <cellStyle name="Normal 3 4 8 3 2" xfId="6835"/>
    <cellStyle name="Normal 3 4 8 3 2 2" xfId="30086"/>
    <cellStyle name="Normal 3 4 8 3 3" xfId="30085"/>
    <cellStyle name="Normal 3 4 8 3_Sheet3" xfId="6836"/>
    <cellStyle name="Normal 3 4 8 4" xfId="6837"/>
    <cellStyle name="Normal 3 4 8 4 2" xfId="30088"/>
    <cellStyle name="Normal 3 4 8 4 3" xfId="30087"/>
    <cellStyle name="Normal 3 4 8 5" xfId="6838"/>
    <cellStyle name="Normal 3 4 8 5 2" xfId="30090"/>
    <cellStyle name="Normal 3 4 8 5 3" xfId="30089"/>
    <cellStyle name="Normal 3 4 8 6" xfId="6839"/>
    <cellStyle name="Normal 3 4 8 6 2" xfId="30091"/>
    <cellStyle name="Normal 3 4 8 7" xfId="30076"/>
    <cellStyle name="Normal 3 4 8_Sheet3" xfId="6840"/>
    <cellStyle name="Normal 3 4 9" xfId="6841"/>
    <cellStyle name="Normal 3 4 9 2" xfId="6842"/>
    <cellStyle name="Normal 3 4 9 2 2" xfId="6843"/>
    <cellStyle name="Normal 3 4 9 2 2 2" xfId="6844"/>
    <cellStyle name="Normal 3 4 9 2 2 2 2" xfId="30095"/>
    <cellStyle name="Normal 3 4 9 2 2 3" xfId="30094"/>
    <cellStyle name="Normal 3 4 9 2 2_Sheet3" xfId="6845"/>
    <cellStyle name="Normal 3 4 9 2 3" xfId="6846"/>
    <cellStyle name="Normal 3 4 9 2 3 2" xfId="30097"/>
    <cellStyle name="Normal 3 4 9 2 3 3" xfId="30096"/>
    <cellStyle name="Normal 3 4 9 2 4" xfId="6847"/>
    <cellStyle name="Normal 3 4 9 2 4 2" xfId="30099"/>
    <cellStyle name="Normal 3 4 9 2 4 3" xfId="30098"/>
    <cellStyle name="Normal 3 4 9 2 5" xfId="6848"/>
    <cellStyle name="Normal 3 4 9 2 5 2" xfId="30100"/>
    <cellStyle name="Normal 3 4 9 2 6" xfId="30093"/>
    <cellStyle name="Normal 3 4 9 2_Sheet3" xfId="6849"/>
    <cellStyle name="Normal 3 4 9 3" xfId="6850"/>
    <cellStyle name="Normal 3 4 9 3 2" xfId="6851"/>
    <cellStyle name="Normal 3 4 9 3 2 2" xfId="30102"/>
    <cellStyle name="Normal 3 4 9 3 3" xfId="30101"/>
    <cellStyle name="Normal 3 4 9 3_Sheet3" xfId="6852"/>
    <cellStyle name="Normal 3 4 9 4" xfId="6853"/>
    <cellStyle name="Normal 3 4 9 4 2" xfId="30104"/>
    <cellStyle name="Normal 3 4 9 4 3" xfId="30103"/>
    <cellStyle name="Normal 3 4 9 5" xfId="6854"/>
    <cellStyle name="Normal 3 4 9 5 2" xfId="30106"/>
    <cellStyle name="Normal 3 4 9 5 3" xfId="30105"/>
    <cellStyle name="Normal 3 4 9 6" xfId="6855"/>
    <cellStyle name="Normal 3 4 9 6 2" xfId="30107"/>
    <cellStyle name="Normal 3 4 9 7" xfId="30092"/>
    <cellStyle name="Normal 3 4 9_Sheet3" xfId="6856"/>
    <cellStyle name="Normal 3 4_Sheet3" xfId="6857"/>
    <cellStyle name="Normal 3 5" xfId="6858"/>
    <cellStyle name="Normal 3 5 10" xfId="30108"/>
    <cellStyle name="Normal 3 5 2" xfId="6859"/>
    <cellStyle name="Normal 3 5 2 2" xfId="6860"/>
    <cellStyle name="Normal 3 5 2 2 2" xfId="6861"/>
    <cellStyle name="Normal 3 5 2 2 2 2" xfId="6862"/>
    <cellStyle name="Normal 3 5 2 2 2 2 2" xfId="30112"/>
    <cellStyle name="Normal 3 5 2 2 2 3" xfId="30111"/>
    <cellStyle name="Normal 3 5 2 2 2_Sheet3" xfId="6863"/>
    <cellStyle name="Normal 3 5 2 2 3" xfId="6864"/>
    <cellStyle name="Normal 3 5 2 2 3 2" xfId="30114"/>
    <cellStyle name="Normal 3 5 2 2 3 3" xfId="30113"/>
    <cellStyle name="Normal 3 5 2 2 4" xfId="6865"/>
    <cellStyle name="Normal 3 5 2 2 4 2" xfId="30116"/>
    <cellStyle name="Normal 3 5 2 2 4 3" xfId="30115"/>
    <cellStyle name="Normal 3 5 2 2 5" xfId="6866"/>
    <cellStyle name="Normal 3 5 2 2 5 2" xfId="30117"/>
    <cellStyle name="Normal 3 5 2 2 6" xfId="30110"/>
    <cellStyle name="Normal 3 5 2 2_Sheet3" xfId="6867"/>
    <cellStyle name="Normal 3 5 2 3" xfId="6868"/>
    <cellStyle name="Normal 3 5 2 3 2" xfId="6869"/>
    <cellStyle name="Normal 3 5 2 3 2 2" xfId="30119"/>
    <cellStyle name="Normal 3 5 2 3 3" xfId="30118"/>
    <cellStyle name="Normal 3 5 2 3_Sheet3" xfId="6870"/>
    <cellStyle name="Normal 3 5 2 4" xfId="6871"/>
    <cellStyle name="Normal 3 5 2 4 2" xfId="30121"/>
    <cellStyle name="Normal 3 5 2 4 3" xfId="30120"/>
    <cellStyle name="Normal 3 5 2 5" xfId="6872"/>
    <cellStyle name="Normal 3 5 2 5 2" xfId="30123"/>
    <cellStyle name="Normal 3 5 2 5 3" xfId="30122"/>
    <cellStyle name="Normal 3 5 2 6" xfId="6873"/>
    <cellStyle name="Normal 3 5 2 6 2" xfId="30124"/>
    <cellStyle name="Normal 3 5 2 7" xfId="30109"/>
    <cellStyle name="Normal 3 5 2_Sheet3" xfId="6874"/>
    <cellStyle name="Normal 3 5 3" xfId="6875"/>
    <cellStyle name="Normal 3 5 3 2" xfId="6876"/>
    <cellStyle name="Normal 3 5 3 2 2" xfId="6877"/>
    <cellStyle name="Normal 3 5 3 2 2 2" xfId="6878"/>
    <cellStyle name="Normal 3 5 3 2 2 2 2" xfId="30128"/>
    <cellStyle name="Normal 3 5 3 2 2 3" xfId="30127"/>
    <cellStyle name="Normal 3 5 3 2 2_Sheet3" xfId="6879"/>
    <cellStyle name="Normal 3 5 3 2 3" xfId="6880"/>
    <cellStyle name="Normal 3 5 3 2 3 2" xfId="30130"/>
    <cellStyle name="Normal 3 5 3 2 3 3" xfId="30129"/>
    <cellStyle name="Normal 3 5 3 2 4" xfId="6881"/>
    <cellStyle name="Normal 3 5 3 2 4 2" xfId="30132"/>
    <cellStyle name="Normal 3 5 3 2 4 3" xfId="30131"/>
    <cellStyle name="Normal 3 5 3 2 5" xfId="6882"/>
    <cellStyle name="Normal 3 5 3 2 5 2" xfId="30133"/>
    <cellStyle name="Normal 3 5 3 2 6" xfId="30126"/>
    <cellStyle name="Normal 3 5 3 2_Sheet3" xfId="6883"/>
    <cellStyle name="Normal 3 5 3 3" xfId="6884"/>
    <cellStyle name="Normal 3 5 3 3 2" xfId="6885"/>
    <cellStyle name="Normal 3 5 3 3 2 2" xfId="30135"/>
    <cellStyle name="Normal 3 5 3 3 3" xfId="30134"/>
    <cellStyle name="Normal 3 5 3 3_Sheet3" xfId="6886"/>
    <cellStyle name="Normal 3 5 3 4" xfId="6887"/>
    <cellStyle name="Normal 3 5 3 4 2" xfId="30137"/>
    <cellStyle name="Normal 3 5 3 4 3" xfId="30136"/>
    <cellStyle name="Normal 3 5 3 5" xfId="6888"/>
    <cellStyle name="Normal 3 5 3 5 2" xfId="30139"/>
    <cellStyle name="Normal 3 5 3 5 3" xfId="30138"/>
    <cellStyle name="Normal 3 5 3 6" xfId="6889"/>
    <cellStyle name="Normal 3 5 3 6 2" xfId="30140"/>
    <cellStyle name="Normal 3 5 3 7" xfId="30125"/>
    <cellStyle name="Normal 3 5 3_Sheet3" xfId="6890"/>
    <cellStyle name="Normal 3 5 4" xfId="6891"/>
    <cellStyle name="Normal 3 5 4 2" xfId="6892"/>
    <cellStyle name="Normal 3 5 4 2 2" xfId="6893"/>
    <cellStyle name="Normal 3 5 4 2 2 2" xfId="6894"/>
    <cellStyle name="Normal 3 5 4 2 2 2 2" xfId="30144"/>
    <cellStyle name="Normal 3 5 4 2 2 3" xfId="30143"/>
    <cellStyle name="Normal 3 5 4 2 2_Sheet3" xfId="6895"/>
    <cellStyle name="Normal 3 5 4 2 3" xfId="6896"/>
    <cellStyle name="Normal 3 5 4 2 3 2" xfId="30146"/>
    <cellStyle name="Normal 3 5 4 2 3 3" xfId="30145"/>
    <cellStyle name="Normal 3 5 4 2 4" xfId="6897"/>
    <cellStyle name="Normal 3 5 4 2 4 2" xfId="30148"/>
    <cellStyle name="Normal 3 5 4 2 4 3" xfId="30147"/>
    <cellStyle name="Normal 3 5 4 2 5" xfId="6898"/>
    <cellStyle name="Normal 3 5 4 2 5 2" xfId="30149"/>
    <cellStyle name="Normal 3 5 4 2 6" xfId="30142"/>
    <cellStyle name="Normal 3 5 4 2_Sheet3" xfId="6899"/>
    <cellStyle name="Normal 3 5 4 3" xfId="6900"/>
    <cellStyle name="Normal 3 5 4 3 2" xfId="6901"/>
    <cellStyle name="Normal 3 5 4 3 2 2" xfId="30151"/>
    <cellStyle name="Normal 3 5 4 3 3" xfId="30150"/>
    <cellStyle name="Normal 3 5 4 3_Sheet3" xfId="6902"/>
    <cellStyle name="Normal 3 5 4 4" xfId="6903"/>
    <cellStyle name="Normal 3 5 4 4 2" xfId="30153"/>
    <cellStyle name="Normal 3 5 4 4 3" xfId="30152"/>
    <cellStyle name="Normal 3 5 4 5" xfId="6904"/>
    <cellStyle name="Normal 3 5 4 5 2" xfId="30155"/>
    <cellStyle name="Normal 3 5 4 5 3" xfId="30154"/>
    <cellStyle name="Normal 3 5 4 6" xfId="6905"/>
    <cellStyle name="Normal 3 5 4 6 2" xfId="30156"/>
    <cellStyle name="Normal 3 5 4 7" xfId="30141"/>
    <cellStyle name="Normal 3 5 4_Sheet3" xfId="6906"/>
    <cellStyle name="Normal 3 5 5" xfId="6907"/>
    <cellStyle name="Normal 3 5 5 2" xfId="6908"/>
    <cellStyle name="Normal 3 5 5 2 2" xfId="6909"/>
    <cellStyle name="Normal 3 5 5 2 2 2" xfId="30159"/>
    <cellStyle name="Normal 3 5 5 2 3" xfId="30158"/>
    <cellStyle name="Normal 3 5 5 2_Sheet3" xfId="6910"/>
    <cellStyle name="Normal 3 5 5 3" xfId="6911"/>
    <cellStyle name="Normal 3 5 5 3 2" xfId="30161"/>
    <cellStyle name="Normal 3 5 5 3 3" xfId="30160"/>
    <cellStyle name="Normal 3 5 5 4" xfId="6912"/>
    <cellStyle name="Normal 3 5 5 4 2" xfId="30163"/>
    <cellStyle name="Normal 3 5 5 4 3" xfId="30162"/>
    <cellStyle name="Normal 3 5 5 5" xfId="6913"/>
    <cellStyle name="Normal 3 5 5 5 2" xfId="30164"/>
    <cellStyle name="Normal 3 5 5 6" xfId="30157"/>
    <cellStyle name="Normal 3 5 5_Sheet3" xfId="6914"/>
    <cellStyle name="Normal 3 5 6" xfId="6915"/>
    <cellStyle name="Normal 3 5 6 2" xfId="6916"/>
    <cellStyle name="Normal 3 5 6 2 2" xfId="30166"/>
    <cellStyle name="Normal 3 5 6 3" xfId="30165"/>
    <cellStyle name="Normal 3 5 6_Sheet3" xfId="6917"/>
    <cellStyle name="Normal 3 5 7" xfId="6918"/>
    <cellStyle name="Normal 3 5 7 2" xfId="30168"/>
    <cellStyle name="Normal 3 5 7 3" xfId="30167"/>
    <cellStyle name="Normal 3 5 8" xfId="6919"/>
    <cellStyle name="Normal 3 5 8 2" xfId="30170"/>
    <cellStyle name="Normal 3 5 8 3" xfId="30169"/>
    <cellStyle name="Normal 3 5 9" xfId="6920"/>
    <cellStyle name="Normal 3 5 9 2" xfId="30171"/>
    <cellStyle name="Normal 3 5_Sheet3" xfId="6921"/>
    <cellStyle name="Normal 3 6" xfId="6922"/>
    <cellStyle name="Normal 3 6 10" xfId="30172"/>
    <cellStyle name="Normal 3 6 2" xfId="6923"/>
    <cellStyle name="Normal 3 6 2 2" xfId="6924"/>
    <cellStyle name="Normal 3 6 2 2 2" xfId="6925"/>
    <cellStyle name="Normal 3 6 2 2 2 2" xfId="6926"/>
    <cellStyle name="Normal 3 6 2 2 2 2 2" xfId="30176"/>
    <cellStyle name="Normal 3 6 2 2 2 3" xfId="30175"/>
    <cellStyle name="Normal 3 6 2 2 2_Sheet3" xfId="6927"/>
    <cellStyle name="Normal 3 6 2 2 3" xfId="6928"/>
    <cellStyle name="Normal 3 6 2 2 3 2" xfId="30178"/>
    <cellStyle name="Normal 3 6 2 2 3 3" xfId="30177"/>
    <cellStyle name="Normal 3 6 2 2 4" xfId="6929"/>
    <cellStyle name="Normal 3 6 2 2 4 2" xfId="30180"/>
    <cellStyle name="Normal 3 6 2 2 4 3" xfId="30179"/>
    <cellStyle name="Normal 3 6 2 2 5" xfId="6930"/>
    <cellStyle name="Normal 3 6 2 2 5 2" xfId="30181"/>
    <cellStyle name="Normal 3 6 2 2 6" xfId="30174"/>
    <cellStyle name="Normal 3 6 2 2_Sheet3" xfId="6931"/>
    <cellStyle name="Normal 3 6 2 3" xfId="6932"/>
    <cellStyle name="Normal 3 6 2 3 2" xfId="6933"/>
    <cellStyle name="Normal 3 6 2 3 2 2" xfId="30183"/>
    <cellStyle name="Normal 3 6 2 3 3" xfId="30182"/>
    <cellStyle name="Normal 3 6 2 3_Sheet3" xfId="6934"/>
    <cellStyle name="Normal 3 6 2 4" xfId="6935"/>
    <cellStyle name="Normal 3 6 2 4 2" xfId="30185"/>
    <cellStyle name="Normal 3 6 2 4 3" xfId="30184"/>
    <cellStyle name="Normal 3 6 2 5" xfId="6936"/>
    <cellStyle name="Normal 3 6 2 5 2" xfId="30187"/>
    <cellStyle name="Normal 3 6 2 5 3" xfId="30186"/>
    <cellStyle name="Normal 3 6 2 6" xfId="6937"/>
    <cellStyle name="Normal 3 6 2 6 2" xfId="30188"/>
    <cellStyle name="Normal 3 6 2 7" xfId="30173"/>
    <cellStyle name="Normal 3 6 2_Sheet3" xfId="6938"/>
    <cellStyle name="Normal 3 6 3" xfId="6939"/>
    <cellStyle name="Normal 3 6 3 2" xfId="6940"/>
    <cellStyle name="Normal 3 6 3 2 2" xfId="6941"/>
    <cellStyle name="Normal 3 6 3 2 2 2" xfId="6942"/>
    <cellStyle name="Normal 3 6 3 2 2 2 2" xfId="30192"/>
    <cellStyle name="Normal 3 6 3 2 2 3" xfId="30191"/>
    <cellStyle name="Normal 3 6 3 2 2_Sheet3" xfId="6943"/>
    <cellStyle name="Normal 3 6 3 2 3" xfId="6944"/>
    <cellStyle name="Normal 3 6 3 2 3 2" xfId="30194"/>
    <cellStyle name="Normal 3 6 3 2 3 3" xfId="30193"/>
    <cellStyle name="Normal 3 6 3 2 4" xfId="6945"/>
    <cellStyle name="Normal 3 6 3 2 4 2" xfId="30196"/>
    <cellStyle name="Normal 3 6 3 2 4 3" xfId="30195"/>
    <cellStyle name="Normal 3 6 3 2 5" xfId="6946"/>
    <cellStyle name="Normal 3 6 3 2 5 2" xfId="30197"/>
    <cellStyle name="Normal 3 6 3 2 6" xfId="30190"/>
    <cellStyle name="Normal 3 6 3 2_Sheet3" xfId="6947"/>
    <cellStyle name="Normal 3 6 3 3" xfId="6948"/>
    <cellStyle name="Normal 3 6 3 3 2" xfId="6949"/>
    <cellStyle name="Normal 3 6 3 3 2 2" xfId="30199"/>
    <cellStyle name="Normal 3 6 3 3 3" xfId="30198"/>
    <cellStyle name="Normal 3 6 3 3_Sheet3" xfId="6950"/>
    <cellStyle name="Normal 3 6 3 4" xfId="6951"/>
    <cellStyle name="Normal 3 6 3 4 2" xfId="30201"/>
    <cellStyle name="Normal 3 6 3 4 3" xfId="30200"/>
    <cellStyle name="Normal 3 6 3 5" xfId="6952"/>
    <cellStyle name="Normal 3 6 3 5 2" xfId="30203"/>
    <cellStyle name="Normal 3 6 3 5 3" xfId="30202"/>
    <cellStyle name="Normal 3 6 3 6" xfId="6953"/>
    <cellStyle name="Normal 3 6 3 6 2" xfId="30204"/>
    <cellStyle name="Normal 3 6 3 7" xfId="30189"/>
    <cellStyle name="Normal 3 6 3_Sheet3" xfId="6954"/>
    <cellStyle name="Normal 3 6 4" xfId="6955"/>
    <cellStyle name="Normal 3 6 4 2" xfId="6956"/>
    <cellStyle name="Normal 3 6 4 2 2" xfId="6957"/>
    <cellStyle name="Normal 3 6 4 2 2 2" xfId="6958"/>
    <cellStyle name="Normal 3 6 4 2 2 2 2" xfId="30208"/>
    <cellStyle name="Normal 3 6 4 2 2 3" xfId="30207"/>
    <cellStyle name="Normal 3 6 4 2 2_Sheet3" xfId="6959"/>
    <cellStyle name="Normal 3 6 4 2 3" xfId="6960"/>
    <cellStyle name="Normal 3 6 4 2 3 2" xfId="30210"/>
    <cellStyle name="Normal 3 6 4 2 3 3" xfId="30209"/>
    <cellStyle name="Normal 3 6 4 2 4" xfId="6961"/>
    <cellStyle name="Normal 3 6 4 2 4 2" xfId="30212"/>
    <cellStyle name="Normal 3 6 4 2 4 3" xfId="30211"/>
    <cellStyle name="Normal 3 6 4 2 5" xfId="6962"/>
    <cellStyle name="Normal 3 6 4 2 5 2" xfId="30213"/>
    <cellStyle name="Normal 3 6 4 2 6" xfId="30206"/>
    <cellStyle name="Normal 3 6 4 2_Sheet3" xfId="6963"/>
    <cellStyle name="Normal 3 6 4 3" xfId="6964"/>
    <cellStyle name="Normal 3 6 4 3 2" xfId="6965"/>
    <cellStyle name="Normal 3 6 4 3 2 2" xfId="30215"/>
    <cellStyle name="Normal 3 6 4 3 3" xfId="30214"/>
    <cellStyle name="Normal 3 6 4 3_Sheet3" xfId="6966"/>
    <cellStyle name="Normal 3 6 4 4" xfId="6967"/>
    <cellStyle name="Normal 3 6 4 4 2" xfId="30217"/>
    <cellStyle name="Normal 3 6 4 4 3" xfId="30216"/>
    <cellStyle name="Normal 3 6 4 5" xfId="6968"/>
    <cellStyle name="Normal 3 6 4 5 2" xfId="30219"/>
    <cellStyle name="Normal 3 6 4 5 3" xfId="30218"/>
    <cellStyle name="Normal 3 6 4 6" xfId="6969"/>
    <cellStyle name="Normal 3 6 4 6 2" xfId="30220"/>
    <cellStyle name="Normal 3 6 4 7" xfId="30205"/>
    <cellStyle name="Normal 3 6 4_Sheet3" xfId="6970"/>
    <cellStyle name="Normal 3 6 5" xfId="6971"/>
    <cellStyle name="Normal 3 6 5 2" xfId="6972"/>
    <cellStyle name="Normal 3 6 5 2 2" xfId="6973"/>
    <cellStyle name="Normal 3 6 5 2 2 2" xfId="30223"/>
    <cellStyle name="Normal 3 6 5 2 3" xfId="30222"/>
    <cellStyle name="Normal 3 6 5 2_Sheet3" xfId="6974"/>
    <cellStyle name="Normal 3 6 5 3" xfId="6975"/>
    <cellStyle name="Normal 3 6 5 3 2" xfId="30225"/>
    <cellStyle name="Normal 3 6 5 3 3" xfId="30224"/>
    <cellStyle name="Normal 3 6 5 4" xfId="6976"/>
    <cellStyle name="Normal 3 6 5 4 2" xfId="30227"/>
    <cellStyle name="Normal 3 6 5 4 3" xfId="30226"/>
    <cellStyle name="Normal 3 6 5 5" xfId="6977"/>
    <cellStyle name="Normal 3 6 5 5 2" xfId="30228"/>
    <cellStyle name="Normal 3 6 5 6" xfId="30221"/>
    <cellStyle name="Normal 3 6 5_Sheet3" xfId="6978"/>
    <cellStyle name="Normal 3 6 6" xfId="6979"/>
    <cellStyle name="Normal 3 6 6 2" xfId="6980"/>
    <cellStyle name="Normal 3 6 6 2 2" xfId="30230"/>
    <cellStyle name="Normal 3 6 6 3" xfId="30229"/>
    <cellStyle name="Normal 3 6 6_Sheet3" xfId="6981"/>
    <cellStyle name="Normal 3 6 7" xfId="6982"/>
    <cellStyle name="Normal 3 6 7 2" xfId="30232"/>
    <cellStyle name="Normal 3 6 7 3" xfId="30231"/>
    <cellStyle name="Normal 3 6 8" xfId="6983"/>
    <cellStyle name="Normal 3 6 8 2" xfId="30234"/>
    <cellStyle name="Normal 3 6 8 3" xfId="30233"/>
    <cellStyle name="Normal 3 6 9" xfId="6984"/>
    <cellStyle name="Normal 3 6 9 2" xfId="30235"/>
    <cellStyle name="Normal 3 6_Sheet3" xfId="6985"/>
    <cellStyle name="Normal 3 7" xfId="6986"/>
    <cellStyle name="Normal 3 7 10" xfId="30236"/>
    <cellStyle name="Normal 3 7 2" xfId="6987"/>
    <cellStyle name="Normal 3 7 2 2" xfId="6988"/>
    <cellStyle name="Normal 3 7 2 2 2" xfId="6989"/>
    <cellStyle name="Normal 3 7 2 2 2 2" xfId="6990"/>
    <cellStyle name="Normal 3 7 2 2 2 2 2" xfId="30240"/>
    <cellStyle name="Normal 3 7 2 2 2 3" xfId="30239"/>
    <cellStyle name="Normal 3 7 2 2 2_Sheet3" xfId="6991"/>
    <cellStyle name="Normal 3 7 2 2 3" xfId="6992"/>
    <cellStyle name="Normal 3 7 2 2 3 2" xfId="30242"/>
    <cellStyle name="Normal 3 7 2 2 3 3" xfId="30241"/>
    <cellStyle name="Normal 3 7 2 2 4" xfId="6993"/>
    <cellStyle name="Normal 3 7 2 2 4 2" xfId="30244"/>
    <cellStyle name="Normal 3 7 2 2 4 3" xfId="30243"/>
    <cellStyle name="Normal 3 7 2 2 5" xfId="6994"/>
    <cellStyle name="Normal 3 7 2 2 5 2" xfId="30245"/>
    <cellStyle name="Normal 3 7 2 2 6" xfId="30238"/>
    <cellStyle name="Normal 3 7 2 2_Sheet3" xfId="6995"/>
    <cellStyle name="Normal 3 7 2 3" xfId="6996"/>
    <cellStyle name="Normal 3 7 2 3 2" xfId="6997"/>
    <cellStyle name="Normal 3 7 2 3 2 2" xfId="30247"/>
    <cellStyle name="Normal 3 7 2 3 3" xfId="30246"/>
    <cellStyle name="Normal 3 7 2 3_Sheet3" xfId="6998"/>
    <cellStyle name="Normal 3 7 2 4" xfId="6999"/>
    <cellStyle name="Normal 3 7 2 4 2" xfId="30249"/>
    <cellStyle name="Normal 3 7 2 4 3" xfId="30248"/>
    <cellStyle name="Normal 3 7 2 5" xfId="7000"/>
    <cellStyle name="Normal 3 7 2 5 2" xfId="30251"/>
    <cellStyle name="Normal 3 7 2 5 3" xfId="30250"/>
    <cellStyle name="Normal 3 7 2 6" xfId="7001"/>
    <cellStyle name="Normal 3 7 2 6 2" xfId="30252"/>
    <cellStyle name="Normal 3 7 2 7" xfId="30237"/>
    <cellStyle name="Normal 3 7 2_Sheet3" xfId="7002"/>
    <cellStyle name="Normal 3 7 3" xfId="7003"/>
    <cellStyle name="Normal 3 7 3 2" xfId="7004"/>
    <cellStyle name="Normal 3 7 3 2 2" xfId="7005"/>
    <cellStyle name="Normal 3 7 3 2 2 2" xfId="7006"/>
    <cellStyle name="Normal 3 7 3 2 2 2 2" xfId="30256"/>
    <cellStyle name="Normal 3 7 3 2 2 3" xfId="30255"/>
    <cellStyle name="Normal 3 7 3 2 2_Sheet3" xfId="7007"/>
    <cellStyle name="Normal 3 7 3 2 3" xfId="7008"/>
    <cellStyle name="Normal 3 7 3 2 3 2" xfId="30258"/>
    <cellStyle name="Normal 3 7 3 2 3 3" xfId="30257"/>
    <cellStyle name="Normal 3 7 3 2 4" xfId="7009"/>
    <cellStyle name="Normal 3 7 3 2 4 2" xfId="30260"/>
    <cellStyle name="Normal 3 7 3 2 4 3" xfId="30259"/>
    <cellStyle name="Normal 3 7 3 2 5" xfId="7010"/>
    <cellStyle name="Normal 3 7 3 2 5 2" xfId="30261"/>
    <cellStyle name="Normal 3 7 3 2 6" xfId="30254"/>
    <cellStyle name="Normal 3 7 3 2_Sheet3" xfId="7011"/>
    <cellStyle name="Normal 3 7 3 3" xfId="7012"/>
    <cellStyle name="Normal 3 7 3 3 2" xfId="7013"/>
    <cellStyle name="Normal 3 7 3 3 2 2" xfId="30263"/>
    <cellStyle name="Normal 3 7 3 3 3" xfId="30262"/>
    <cellStyle name="Normal 3 7 3 3_Sheet3" xfId="7014"/>
    <cellStyle name="Normal 3 7 3 4" xfId="7015"/>
    <cellStyle name="Normal 3 7 3 4 2" xfId="30265"/>
    <cellStyle name="Normal 3 7 3 4 3" xfId="30264"/>
    <cellStyle name="Normal 3 7 3 5" xfId="7016"/>
    <cellStyle name="Normal 3 7 3 5 2" xfId="30267"/>
    <cellStyle name="Normal 3 7 3 5 3" xfId="30266"/>
    <cellStyle name="Normal 3 7 3 6" xfId="7017"/>
    <cellStyle name="Normal 3 7 3 6 2" xfId="30268"/>
    <cellStyle name="Normal 3 7 3 7" xfId="30253"/>
    <cellStyle name="Normal 3 7 3_Sheet3" xfId="7018"/>
    <cellStyle name="Normal 3 7 4" xfId="7019"/>
    <cellStyle name="Normal 3 7 4 2" xfId="7020"/>
    <cellStyle name="Normal 3 7 4 2 2" xfId="7021"/>
    <cellStyle name="Normal 3 7 4 2 2 2" xfId="7022"/>
    <cellStyle name="Normal 3 7 4 2 2 2 2" xfId="30272"/>
    <cellStyle name="Normal 3 7 4 2 2 3" xfId="30271"/>
    <cellStyle name="Normal 3 7 4 2 2_Sheet3" xfId="7023"/>
    <cellStyle name="Normal 3 7 4 2 3" xfId="7024"/>
    <cellStyle name="Normal 3 7 4 2 3 2" xfId="30274"/>
    <cellStyle name="Normal 3 7 4 2 3 3" xfId="30273"/>
    <cellStyle name="Normal 3 7 4 2 4" xfId="7025"/>
    <cellStyle name="Normal 3 7 4 2 4 2" xfId="30276"/>
    <cellStyle name="Normal 3 7 4 2 4 3" xfId="30275"/>
    <cellStyle name="Normal 3 7 4 2 5" xfId="7026"/>
    <cellStyle name="Normal 3 7 4 2 5 2" xfId="30277"/>
    <cellStyle name="Normal 3 7 4 2 6" xfId="30270"/>
    <cellStyle name="Normal 3 7 4 2_Sheet3" xfId="7027"/>
    <cellStyle name="Normal 3 7 4 3" xfId="7028"/>
    <cellStyle name="Normal 3 7 4 3 2" xfId="7029"/>
    <cellStyle name="Normal 3 7 4 3 2 2" xfId="30279"/>
    <cellStyle name="Normal 3 7 4 3 3" xfId="30278"/>
    <cellStyle name="Normal 3 7 4 3_Sheet3" xfId="7030"/>
    <cellStyle name="Normal 3 7 4 4" xfId="7031"/>
    <cellStyle name="Normal 3 7 4 4 2" xfId="30281"/>
    <cellStyle name="Normal 3 7 4 4 3" xfId="30280"/>
    <cellStyle name="Normal 3 7 4 5" xfId="7032"/>
    <cellStyle name="Normal 3 7 4 5 2" xfId="30283"/>
    <cellStyle name="Normal 3 7 4 5 3" xfId="30282"/>
    <cellStyle name="Normal 3 7 4 6" xfId="7033"/>
    <cellStyle name="Normal 3 7 4 6 2" xfId="30284"/>
    <cellStyle name="Normal 3 7 4 7" xfId="30269"/>
    <cellStyle name="Normal 3 7 4_Sheet3" xfId="7034"/>
    <cellStyle name="Normal 3 7 5" xfId="7035"/>
    <cellStyle name="Normal 3 7 5 2" xfId="7036"/>
    <cellStyle name="Normal 3 7 5 2 2" xfId="7037"/>
    <cellStyle name="Normal 3 7 5 2 2 2" xfId="30287"/>
    <cellStyle name="Normal 3 7 5 2 3" xfId="30286"/>
    <cellStyle name="Normal 3 7 5 2_Sheet3" xfId="7038"/>
    <cellStyle name="Normal 3 7 5 3" xfId="7039"/>
    <cellStyle name="Normal 3 7 5 3 2" xfId="30289"/>
    <cellStyle name="Normal 3 7 5 3 3" xfId="30288"/>
    <cellStyle name="Normal 3 7 5 4" xfId="7040"/>
    <cellStyle name="Normal 3 7 5 4 2" xfId="30291"/>
    <cellStyle name="Normal 3 7 5 4 3" xfId="30290"/>
    <cellStyle name="Normal 3 7 5 5" xfId="7041"/>
    <cellStyle name="Normal 3 7 5 5 2" xfId="30292"/>
    <cellStyle name="Normal 3 7 5 6" xfId="30285"/>
    <cellStyle name="Normal 3 7 5_Sheet3" xfId="7042"/>
    <cellStyle name="Normal 3 7 6" xfId="7043"/>
    <cellStyle name="Normal 3 7 6 2" xfId="7044"/>
    <cellStyle name="Normal 3 7 6 2 2" xfId="30294"/>
    <cellStyle name="Normal 3 7 6 3" xfId="30293"/>
    <cellStyle name="Normal 3 7 6_Sheet3" xfId="7045"/>
    <cellStyle name="Normal 3 7 7" xfId="7046"/>
    <cellStyle name="Normal 3 7 7 2" xfId="30296"/>
    <cellStyle name="Normal 3 7 7 3" xfId="30295"/>
    <cellStyle name="Normal 3 7 8" xfId="7047"/>
    <cellStyle name="Normal 3 7 8 2" xfId="30298"/>
    <cellStyle name="Normal 3 7 8 3" xfId="30297"/>
    <cellStyle name="Normal 3 7 9" xfId="7048"/>
    <cellStyle name="Normal 3 7 9 2" xfId="30299"/>
    <cellStyle name="Normal 3 7_Sheet3" xfId="7049"/>
    <cellStyle name="Normal 3 8" xfId="7050"/>
    <cellStyle name="Normal 3 8 10" xfId="30300"/>
    <cellStyle name="Normal 3 8 2" xfId="7051"/>
    <cellStyle name="Normal 3 8 2 2" xfId="7052"/>
    <cellStyle name="Normal 3 8 2 2 2" xfId="7053"/>
    <cellStyle name="Normal 3 8 2 2 2 2" xfId="7054"/>
    <cellStyle name="Normal 3 8 2 2 2 2 2" xfId="30304"/>
    <cellStyle name="Normal 3 8 2 2 2 3" xfId="30303"/>
    <cellStyle name="Normal 3 8 2 2 2_Sheet3" xfId="7055"/>
    <cellStyle name="Normal 3 8 2 2 3" xfId="7056"/>
    <cellStyle name="Normal 3 8 2 2 3 2" xfId="30306"/>
    <cellStyle name="Normal 3 8 2 2 3 3" xfId="30305"/>
    <cellStyle name="Normal 3 8 2 2 4" xfId="7057"/>
    <cellStyle name="Normal 3 8 2 2 4 2" xfId="30308"/>
    <cellStyle name="Normal 3 8 2 2 4 3" xfId="30307"/>
    <cellStyle name="Normal 3 8 2 2 5" xfId="7058"/>
    <cellStyle name="Normal 3 8 2 2 5 2" xfId="30309"/>
    <cellStyle name="Normal 3 8 2 2 6" xfId="30302"/>
    <cellStyle name="Normal 3 8 2 2_Sheet3" xfId="7059"/>
    <cellStyle name="Normal 3 8 2 3" xfId="7060"/>
    <cellStyle name="Normal 3 8 2 3 2" xfId="7061"/>
    <cellStyle name="Normal 3 8 2 3 2 2" xfId="30311"/>
    <cellStyle name="Normal 3 8 2 3 3" xfId="30310"/>
    <cellStyle name="Normal 3 8 2 3_Sheet3" xfId="7062"/>
    <cellStyle name="Normal 3 8 2 4" xfId="7063"/>
    <cellStyle name="Normal 3 8 2 4 2" xfId="30313"/>
    <cellStyle name="Normal 3 8 2 4 3" xfId="30312"/>
    <cellStyle name="Normal 3 8 2 5" xfId="7064"/>
    <cellStyle name="Normal 3 8 2 5 2" xfId="30315"/>
    <cellStyle name="Normal 3 8 2 5 3" xfId="30314"/>
    <cellStyle name="Normal 3 8 2 6" xfId="7065"/>
    <cellStyle name="Normal 3 8 2 6 2" xfId="30316"/>
    <cellStyle name="Normal 3 8 2 7" xfId="30301"/>
    <cellStyle name="Normal 3 8 2_Sheet3" xfId="7066"/>
    <cellStyle name="Normal 3 8 3" xfId="7067"/>
    <cellStyle name="Normal 3 8 3 2" xfId="7068"/>
    <cellStyle name="Normal 3 8 3 2 2" xfId="7069"/>
    <cellStyle name="Normal 3 8 3 2 2 2" xfId="7070"/>
    <cellStyle name="Normal 3 8 3 2 2 2 2" xfId="30320"/>
    <cellStyle name="Normal 3 8 3 2 2 3" xfId="30319"/>
    <cellStyle name="Normal 3 8 3 2 2_Sheet3" xfId="7071"/>
    <cellStyle name="Normal 3 8 3 2 3" xfId="7072"/>
    <cellStyle name="Normal 3 8 3 2 3 2" xfId="30322"/>
    <cellStyle name="Normal 3 8 3 2 3 3" xfId="30321"/>
    <cellStyle name="Normal 3 8 3 2 4" xfId="7073"/>
    <cellStyle name="Normal 3 8 3 2 4 2" xfId="30324"/>
    <cellStyle name="Normal 3 8 3 2 4 3" xfId="30323"/>
    <cellStyle name="Normal 3 8 3 2 5" xfId="7074"/>
    <cellStyle name="Normal 3 8 3 2 5 2" xfId="30325"/>
    <cellStyle name="Normal 3 8 3 2 6" xfId="30318"/>
    <cellStyle name="Normal 3 8 3 2_Sheet3" xfId="7075"/>
    <cellStyle name="Normal 3 8 3 3" xfId="7076"/>
    <cellStyle name="Normal 3 8 3 3 2" xfId="7077"/>
    <cellStyle name="Normal 3 8 3 3 2 2" xfId="30327"/>
    <cellStyle name="Normal 3 8 3 3 3" xfId="30326"/>
    <cellStyle name="Normal 3 8 3 3_Sheet3" xfId="7078"/>
    <cellStyle name="Normal 3 8 3 4" xfId="7079"/>
    <cellStyle name="Normal 3 8 3 4 2" xfId="30329"/>
    <cellStyle name="Normal 3 8 3 4 3" xfId="30328"/>
    <cellStyle name="Normal 3 8 3 5" xfId="7080"/>
    <cellStyle name="Normal 3 8 3 5 2" xfId="30331"/>
    <cellStyle name="Normal 3 8 3 5 3" xfId="30330"/>
    <cellStyle name="Normal 3 8 3 6" xfId="7081"/>
    <cellStyle name="Normal 3 8 3 6 2" xfId="30332"/>
    <cellStyle name="Normal 3 8 3 7" xfId="30317"/>
    <cellStyle name="Normal 3 8 3_Sheet3" xfId="7082"/>
    <cellStyle name="Normal 3 8 4" xfId="7083"/>
    <cellStyle name="Normal 3 8 4 2" xfId="7084"/>
    <cellStyle name="Normal 3 8 4 2 2" xfId="7085"/>
    <cellStyle name="Normal 3 8 4 2 2 2" xfId="7086"/>
    <cellStyle name="Normal 3 8 4 2 2 2 2" xfId="30336"/>
    <cellStyle name="Normal 3 8 4 2 2 3" xfId="30335"/>
    <cellStyle name="Normal 3 8 4 2 2_Sheet3" xfId="7087"/>
    <cellStyle name="Normal 3 8 4 2 3" xfId="7088"/>
    <cellStyle name="Normal 3 8 4 2 3 2" xfId="30338"/>
    <cellStyle name="Normal 3 8 4 2 3 3" xfId="30337"/>
    <cellStyle name="Normal 3 8 4 2 4" xfId="7089"/>
    <cellStyle name="Normal 3 8 4 2 4 2" xfId="30340"/>
    <cellStyle name="Normal 3 8 4 2 4 3" xfId="30339"/>
    <cellStyle name="Normal 3 8 4 2 5" xfId="7090"/>
    <cellStyle name="Normal 3 8 4 2 5 2" xfId="30341"/>
    <cellStyle name="Normal 3 8 4 2 6" xfId="30334"/>
    <cellStyle name="Normal 3 8 4 2_Sheet3" xfId="7091"/>
    <cellStyle name="Normal 3 8 4 3" xfId="7092"/>
    <cellStyle name="Normal 3 8 4 3 2" xfId="7093"/>
    <cellStyle name="Normal 3 8 4 3 2 2" xfId="30343"/>
    <cellStyle name="Normal 3 8 4 3 3" xfId="30342"/>
    <cellStyle name="Normal 3 8 4 3_Sheet3" xfId="7094"/>
    <cellStyle name="Normal 3 8 4 4" xfId="7095"/>
    <cellStyle name="Normal 3 8 4 4 2" xfId="30345"/>
    <cellStyle name="Normal 3 8 4 4 3" xfId="30344"/>
    <cellStyle name="Normal 3 8 4 5" xfId="7096"/>
    <cellStyle name="Normal 3 8 4 5 2" xfId="30347"/>
    <cellStyle name="Normal 3 8 4 5 3" xfId="30346"/>
    <cellStyle name="Normal 3 8 4 6" xfId="7097"/>
    <cellStyle name="Normal 3 8 4 6 2" xfId="30348"/>
    <cellStyle name="Normal 3 8 4 7" xfId="30333"/>
    <cellStyle name="Normal 3 8 4_Sheet3" xfId="7098"/>
    <cellStyle name="Normal 3 8 5" xfId="7099"/>
    <cellStyle name="Normal 3 8 5 2" xfId="7100"/>
    <cellStyle name="Normal 3 8 5 2 2" xfId="7101"/>
    <cellStyle name="Normal 3 8 5 2 2 2" xfId="30351"/>
    <cellStyle name="Normal 3 8 5 2 3" xfId="30350"/>
    <cellStyle name="Normal 3 8 5 2_Sheet3" xfId="7102"/>
    <cellStyle name="Normal 3 8 5 3" xfId="7103"/>
    <cellStyle name="Normal 3 8 5 3 2" xfId="30353"/>
    <cellStyle name="Normal 3 8 5 3 3" xfId="30352"/>
    <cellStyle name="Normal 3 8 5 4" xfId="7104"/>
    <cellStyle name="Normal 3 8 5 4 2" xfId="30355"/>
    <cellStyle name="Normal 3 8 5 4 3" xfId="30354"/>
    <cellStyle name="Normal 3 8 5 5" xfId="7105"/>
    <cellStyle name="Normal 3 8 5 5 2" xfId="30356"/>
    <cellStyle name="Normal 3 8 5 6" xfId="30349"/>
    <cellStyle name="Normal 3 8 5_Sheet3" xfId="7106"/>
    <cellStyle name="Normal 3 8 6" xfId="7107"/>
    <cellStyle name="Normal 3 8 6 2" xfId="7108"/>
    <cellStyle name="Normal 3 8 6 2 2" xfId="30358"/>
    <cellStyle name="Normal 3 8 6 3" xfId="30357"/>
    <cellStyle name="Normal 3 8 6_Sheet3" xfId="7109"/>
    <cellStyle name="Normal 3 8 7" xfId="7110"/>
    <cellStyle name="Normal 3 8 7 2" xfId="30360"/>
    <cellStyle name="Normal 3 8 7 3" xfId="30359"/>
    <cellStyle name="Normal 3 8 8" xfId="7111"/>
    <cellStyle name="Normal 3 8 8 2" xfId="30362"/>
    <cellStyle name="Normal 3 8 8 3" xfId="30361"/>
    <cellStyle name="Normal 3 8 9" xfId="7112"/>
    <cellStyle name="Normal 3 8 9 2" xfId="30363"/>
    <cellStyle name="Normal 3 8_Sheet3" xfId="7113"/>
    <cellStyle name="Normal 3 9" xfId="7114"/>
    <cellStyle name="Normal 3 9 10" xfId="30364"/>
    <cellStyle name="Normal 3 9 2" xfId="7115"/>
    <cellStyle name="Normal 3 9 2 2" xfId="7116"/>
    <cellStyle name="Normal 3 9 2 2 2" xfId="7117"/>
    <cellStyle name="Normal 3 9 2 2 2 2" xfId="7118"/>
    <cellStyle name="Normal 3 9 2 2 2 2 2" xfId="30368"/>
    <cellStyle name="Normal 3 9 2 2 2 3" xfId="30367"/>
    <cellStyle name="Normal 3 9 2 2 2_Sheet3" xfId="7119"/>
    <cellStyle name="Normal 3 9 2 2 3" xfId="7120"/>
    <cellStyle name="Normal 3 9 2 2 3 2" xfId="30370"/>
    <cellStyle name="Normal 3 9 2 2 3 3" xfId="30369"/>
    <cellStyle name="Normal 3 9 2 2 4" xfId="7121"/>
    <cellStyle name="Normal 3 9 2 2 4 2" xfId="30372"/>
    <cellStyle name="Normal 3 9 2 2 4 3" xfId="30371"/>
    <cellStyle name="Normal 3 9 2 2 5" xfId="7122"/>
    <cellStyle name="Normal 3 9 2 2 5 2" xfId="30373"/>
    <cellStyle name="Normal 3 9 2 2 6" xfId="30366"/>
    <cellStyle name="Normal 3 9 2 2_Sheet3" xfId="7123"/>
    <cellStyle name="Normal 3 9 2 3" xfId="7124"/>
    <cellStyle name="Normal 3 9 2 3 2" xfId="7125"/>
    <cellStyle name="Normal 3 9 2 3 2 2" xfId="30375"/>
    <cellStyle name="Normal 3 9 2 3 3" xfId="30374"/>
    <cellStyle name="Normal 3 9 2 3_Sheet3" xfId="7126"/>
    <cellStyle name="Normal 3 9 2 4" xfId="7127"/>
    <cellStyle name="Normal 3 9 2 4 2" xfId="30377"/>
    <cellStyle name="Normal 3 9 2 4 3" xfId="30376"/>
    <cellStyle name="Normal 3 9 2 5" xfId="7128"/>
    <cellStyle name="Normal 3 9 2 5 2" xfId="30379"/>
    <cellStyle name="Normal 3 9 2 5 3" xfId="30378"/>
    <cellStyle name="Normal 3 9 2 6" xfId="7129"/>
    <cellStyle name="Normal 3 9 2 6 2" xfId="30380"/>
    <cellStyle name="Normal 3 9 2 7" xfId="30365"/>
    <cellStyle name="Normal 3 9 2_Sheet3" xfId="7130"/>
    <cellStyle name="Normal 3 9 3" xfId="7131"/>
    <cellStyle name="Normal 3 9 3 2" xfId="7132"/>
    <cellStyle name="Normal 3 9 3 2 2" xfId="7133"/>
    <cellStyle name="Normal 3 9 3 2 2 2" xfId="7134"/>
    <cellStyle name="Normal 3 9 3 2 2 2 2" xfId="30384"/>
    <cellStyle name="Normal 3 9 3 2 2 3" xfId="30383"/>
    <cellStyle name="Normal 3 9 3 2 2_Sheet3" xfId="7135"/>
    <cellStyle name="Normal 3 9 3 2 3" xfId="7136"/>
    <cellStyle name="Normal 3 9 3 2 3 2" xfId="30386"/>
    <cellStyle name="Normal 3 9 3 2 3 3" xfId="30385"/>
    <cellStyle name="Normal 3 9 3 2 4" xfId="7137"/>
    <cellStyle name="Normal 3 9 3 2 4 2" xfId="30388"/>
    <cellStyle name="Normal 3 9 3 2 4 3" xfId="30387"/>
    <cellStyle name="Normal 3 9 3 2 5" xfId="7138"/>
    <cellStyle name="Normal 3 9 3 2 5 2" xfId="30389"/>
    <cellStyle name="Normal 3 9 3 2 6" xfId="30382"/>
    <cellStyle name="Normal 3 9 3 2_Sheet3" xfId="7139"/>
    <cellStyle name="Normal 3 9 3 3" xfId="7140"/>
    <cellStyle name="Normal 3 9 3 3 2" xfId="7141"/>
    <cellStyle name="Normal 3 9 3 3 2 2" xfId="30391"/>
    <cellStyle name="Normal 3 9 3 3 3" xfId="30390"/>
    <cellStyle name="Normal 3 9 3 3_Sheet3" xfId="7142"/>
    <cellStyle name="Normal 3 9 3 4" xfId="7143"/>
    <cellStyle name="Normal 3 9 3 4 2" xfId="30393"/>
    <cellStyle name="Normal 3 9 3 4 3" xfId="30392"/>
    <cellStyle name="Normal 3 9 3 5" xfId="7144"/>
    <cellStyle name="Normal 3 9 3 5 2" xfId="30395"/>
    <cellStyle name="Normal 3 9 3 5 3" xfId="30394"/>
    <cellStyle name="Normal 3 9 3 6" xfId="7145"/>
    <cellStyle name="Normal 3 9 3 6 2" xfId="30396"/>
    <cellStyle name="Normal 3 9 3 7" xfId="30381"/>
    <cellStyle name="Normal 3 9 3_Sheet3" xfId="7146"/>
    <cellStyle name="Normal 3 9 4" xfId="7147"/>
    <cellStyle name="Normal 3 9 4 2" xfId="7148"/>
    <cellStyle name="Normal 3 9 4 2 2" xfId="7149"/>
    <cellStyle name="Normal 3 9 4 2 2 2" xfId="7150"/>
    <cellStyle name="Normal 3 9 4 2 2 2 2" xfId="30400"/>
    <cellStyle name="Normal 3 9 4 2 2 3" xfId="30399"/>
    <cellStyle name="Normal 3 9 4 2 2_Sheet3" xfId="7151"/>
    <cellStyle name="Normal 3 9 4 2 3" xfId="7152"/>
    <cellStyle name="Normal 3 9 4 2 3 2" xfId="30402"/>
    <cellStyle name="Normal 3 9 4 2 3 3" xfId="30401"/>
    <cellStyle name="Normal 3 9 4 2 4" xfId="7153"/>
    <cellStyle name="Normal 3 9 4 2 4 2" xfId="30404"/>
    <cellStyle name="Normal 3 9 4 2 4 3" xfId="30403"/>
    <cellStyle name="Normal 3 9 4 2 5" xfId="7154"/>
    <cellStyle name="Normal 3 9 4 2 5 2" xfId="30405"/>
    <cellStyle name="Normal 3 9 4 2 6" xfId="30398"/>
    <cellStyle name="Normal 3 9 4 2_Sheet3" xfId="7155"/>
    <cellStyle name="Normal 3 9 4 3" xfId="7156"/>
    <cellStyle name="Normal 3 9 4 3 2" xfId="7157"/>
    <cellStyle name="Normal 3 9 4 3 2 2" xfId="30407"/>
    <cellStyle name="Normal 3 9 4 3 3" xfId="30406"/>
    <cellStyle name="Normal 3 9 4 3_Sheet3" xfId="7158"/>
    <cellStyle name="Normal 3 9 4 4" xfId="7159"/>
    <cellStyle name="Normal 3 9 4 4 2" xfId="30409"/>
    <cellStyle name="Normal 3 9 4 4 3" xfId="30408"/>
    <cellStyle name="Normal 3 9 4 5" xfId="7160"/>
    <cellStyle name="Normal 3 9 4 5 2" xfId="30411"/>
    <cellStyle name="Normal 3 9 4 5 3" xfId="30410"/>
    <cellStyle name="Normal 3 9 4 6" xfId="7161"/>
    <cellStyle name="Normal 3 9 4 6 2" xfId="30412"/>
    <cellStyle name="Normal 3 9 4 7" xfId="30397"/>
    <cellStyle name="Normal 3 9 4_Sheet3" xfId="7162"/>
    <cellStyle name="Normal 3 9 5" xfId="7163"/>
    <cellStyle name="Normal 3 9 5 2" xfId="7164"/>
    <cellStyle name="Normal 3 9 5 2 2" xfId="7165"/>
    <cellStyle name="Normal 3 9 5 2 2 2" xfId="30415"/>
    <cellStyle name="Normal 3 9 5 2 3" xfId="30414"/>
    <cellStyle name="Normal 3 9 5 2_Sheet3" xfId="7166"/>
    <cellStyle name="Normal 3 9 5 3" xfId="7167"/>
    <cellStyle name="Normal 3 9 5 3 2" xfId="30417"/>
    <cellStyle name="Normal 3 9 5 3 3" xfId="30416"/>
    <cellStyle name="Normal 3 9 5 4" xfId="7168"/>
    <cellStyle name="Normal 3 9 5 4 2" xfId="30419"/>
    <cellStyle name="Normal 3 9 5 4 3" xfId="30418"/>
    <cellStyle name="Normal 3 9 5 5" xfId="7169"/>
    <cellStyle name="Normal 3 9 5 5 2" xfId="30420"/>
    <cellStyle name="Normal 3 9 5 6" xfId="30413"/>
    <cellStyle name="Normal 3 9 5_Sheet3" xfId="7170"/>
    <cellStyle name="Normal 3 9 6" xfId="7171"/>
    <cellStyle name="Normal 3 9 6 2" xfId="7172"/>
    <cellStyle name="Normal 3 9 6 2 2" xfId="30422"/>
    <cellStyle name="Normal 3 9 6 3" xfId="30421"/>
    <cellStyle name="Normal 3 9 6_Sheet3" xfId="7173"/>
    <cellStyle name="Normal 3 9 7" xfId="7174"/>
    <cellStyle name="Normal 3 9 7 2" xfId="30424"/>
    <cellStyle name="Normal 3 9 7 3" xfId="30423"/>
    <cellStyle name="Normal 3 9 8" xfId="7175"/>
    <cellStyle name="Normal 3 9 8 2" xfId="30426"/>
    <cellStyle name="Normal 3 9 8 3" xfId="30425"/>
    <cellStyle name="Normal 3 9 9" xfId="7176"/>
    <cellStyle name="Normal 3 9 9 2" xfId="30427"/>
    <cellStyle name="Normal 3 9_Sheet3" xfId="7177"/>
    <cellStyle name="Normal 3_Sheet3" xfId="7178"/>
    <cellStyle name="Normal 4" xfId="7179"/>
    <cellStyle name="Normal 4 10" xfId="7180"/>
    <cellStyle name="Normal 4 10 10" xfId="30429"/>
    <cellStyle name="Normal 4 10 2" xfId="7181"/>
    <cellStyle name="Normal 4 10 2 2" xfId="7182"/>
    <cellStyle name="Normal 4 10 2 2 2" xfId="7183"/>
    <cellStyle name="Normal 4 10 2 2 2 2" xfId="7184"/>
    <cellStyle name="Normal 4 10 2 2 2 2 2" xfId="30433"/>
    <cellStyle name="Normal 4 10 2 2 2 3" xfId="30432"/>
    <cellStyle name="Normal 4 10 2 2 2_Sheet3" xfId="7185"/>
    <cellStyle name="Normal 4 10 2 2 3" xfId="7186"/>
    <cellStyle name="Normal 4 10 2 2 3 2" xfId="30435"/>
    <cellStyle name="Normal 4 10 2 2 3 3" xfId="30434"/>
    <cellStyle name="Normal 4 10 2 2 4" xfId="7187"/>
    <cellStyle name="Normal 4 10 2 2 4 2" xfId="30437"/>
    <cellStyle name="Normal 4 10 2 2 4 3" xfId="30436"/>
    <cellStyle name="Normal 4 10 2 2 5" xfId="7188"/>
    <cellStyle name="Normal 4 10 2 2 5 2" xfId="30438"/>
    <cellStyle name="Normal 4 10 2 2 6" xfId="30431"/>
    <cellStyle name="Normal 4 10 2 2_Sheet3" xfId="7189"/>
    <cellStyle name="Normal 4 10 2 3" xfId="7190"/>
    <cellStyle name="Normal 4 10 2 3 2" xfId="7191"/>
    <cellStyle name="Normal 4 10 2 3 2 2" xfId="30440"/>
    <cellStyle name="Normal 4 10 2 3 3" xfId="30439"/>
    <cellStyle name="Normal 4 10 2 3_Sheet3" xfId="7192"/>
    <cellStyle name="Normal 4 10 2 4" xfId="7193"/>
    <cellStyle name="Normal 4 10 2 4 2" xfId="30442"/>
    <cellStyle name="Normal 4 10 2 4 3" xfId="30441"/>
    <cellStyle name="Normal 4 10 2 5" xfId="7194"/>
    <cellStyle name="Normal 4 10 2 5 2" xfId="30444"/>
    <cellStyle name="Normal 4 10 2 5 3" xfId="30443"/>
    <cellStyle name="Normal 4 10 2 6" xfId="7195"/>
    <cellStyle name="Normal 4 10 2 6 2" xfId="30445"/>
    <cellStyle name="Normal 4 10 2 7" xfId="30430"/>
    <cellStyle name="Normal 4 10 2_Sheet3" xfId="7196"/>
    <cellStyle name="Normal 4 10 3" xfId="7197"/>
    <cellStyle name="Normal 4 10 3 2" xfId="7198"/>
    <cellStyle name="Normal 4 10 3 2 2" xfId="7199"/>
    <cellStyle name="Normal 4 10 3 2 2 2" xfId="7200"/>
    <cellStyle name="Normal 4 10 3 2 2 2 2" xfId="30449"/>
    <cellStyle name="Normal 4 10 3 2 2 3" xfId="30448"/>
    <cellStyle name="Normal 4 10 3 2 2_Sheet3" xfId="7201"/>
    <cellStyle name="Normal 4 10 3 2 3" xfId="7202"/>
    <cellStyle name="Normal 4 10 3 2 3 2" xfId="30451"/>
    <cellStyle name="Normal 4 10 3 2 3 3" xfId="30450"/>
    <cellStyle name="Normal 4 10 3 2 4" xfId="7203"/>
    <cellStyle name="Normal 4 10 3 2 4 2" xfId="30453"/>
    <cellStyle name="Normal 4 10 3 2 4 3" xfId="30452"/>
    <cellStyle name="Normal 4 10 3 2 5" xfId="7204"/>
    <cellStyle name="Normal 4 10 3 2 5 2" xfId="30454"/>
    <cellStyle name="Normal 4 10 3 2 6" xfId="30447"/>
    <cellStyle name="Normal 4 10 3 2_Sheet3" xfId="7205"/>
    <cellStyle name="Normal 4 10 3 3" xfId="7206"/>
    <cellStyle name="Normal 4 10 3 3 2" xfId="7207"/>
    <cellStyle name="Normal 4 10 3 3 2 2" xfId="30456"/>
    <cellStyle name="Normal 4 10 3 3 3" xfId="30455"/>
    <cellStyle name="Normal 4 10 3 3_Sheet3" xfId="7208"/>
    <cellStyle name="Normal 4 10 3 4" xfId="7209"/>
    <cellStyle name="Normal 4 10 3 4 2" xfId="30458"/>
    <cellStyle name="Normal 4 10 3 4 3" xfId="30457"/>
    <cellStyle name="Normal 4 10 3 5" xfId="7210"/>
    <cellStyle name="Normal 4 10 3 5 2" xfId="30460"/>
    <cellStyle name="Normal 4 10 3 5 3" xfId="30459"/>
    <cellStyle name="Normal 4 10 3 6" xfId="7211"/>
    <cellStyle name="Normal 4 10 3 6 2" xfId="30461"/>
    <cellStyle name="Normal 4 10 3 7" xfId="30446"/>
    <cellStyle name="Normal 4 10 3_Sheet3" xfId="7212"/>
    <cellStyle name="Normal 4 10 4" xfId="7213"/>
    <cellStyle name="Normal 4 10 4 2" xfId="7214"/>
    <cellStyle name="Normal 4 10 4 2 2" xfId="7215"/>
    <cellStyle name="Normal 4 10 4 2 2 2" xfId="7216"/>
    <cellStyle name="Normal 4 10 4 2 2 2 2" xfId="30465"/>
    <cellStyle name="Normal 4 10 4 2 2 3" xfId="30464"/>
    <cellStyle name="Normal 4 10 4 2 2_Sheet3" xfId="7217"/>
    <cellStyle name="Normal 4 10 4 2 3" xfId="7218"/>
    <cellStyle name="Normal 4 10 4 2 3 2" xfId="30467"/>
    <cellStyle name="Normal 4 10 4 2 3 3" xfId="30466"/>
    <cellStyle name="Normal 4 10 4 2 4" xfId="7219"/>
    <cellStyle name="Normal 4 10 4 2 4 2" xfId="30469"/>
    <cellStyle name="Normal 4 10 4 2 4 3" xfId="30468"/>
    <cellStyle name="Normal 4 10 4 2 5" xfId="7220"/>
    <cellStyle name="Normal 4 10 4 2 5 2" xfId="30470"/>
    <cellStyle name="Normal 4 10 4 2 6" xfId="30463"/>
    <cellStyle name="Normal 4 10 4 2_Sheet3" xfId="7221"/>
    <cellStyle name="Normal 4 10 4 3" xfId="7222"/>
    <cellStyle name="Normal 4 10 4 3 2" xfId="7223"/>
    <cellStyle name="Normal 4 10 4 3 2 2" xfId="30472"/>
    <cellStyle name="Normal 4 10 4 3 3" xfId="30471"/>
    <cellStyle name="Normal 4 10 4 3_Sheet3" xfId="7224"/>
    <cellStyle name="Normal 4 10 4 4" xfId="7225"/>
    <cellStyle name="Normal 4 10 4 4 2" xfId="30474"/>
    <cellStyle name="Normal 4 10 4 4 3" xfId="30473"/>
    <cellStyle name="Normal 4 10 4 5" xfId="7226"/>
    <cellStyle name="Normal 4 10 4 5 2" xfId="30476"/>
    <cellStyle name="Normal 4 10 4 5 3" xfId="30475"/>
    <cellStyle name="Normal 4 10 4 6" xfId="7227"/>
    <cellStyle name="Normal 4 10 4 6 2" xfId="30477"/>
    <cellStyle name="Normal 4 10 4 7" xfId="30462"/>
    <cellStyle name="Normal 4 10 4_Sheet3" xfId="7228"/>
    <cellStyle name="Normal 4 10 5" xfId="7229"/>
    <cellStyle name="Normal 4 10 5 2" xfId="7230"/>
    <cellStyle name="Normal 4 10 5 2 2" xfId="7231"/>
    <cellStyle name="Normal 4 10 5 2 2 2" xfId="30480"/>
    <cellStyle name="Normal 4 10 5 2 3" xfId="30479"/>
    <cellStyle name="Normal 4 10 5 2_Sheet3" xfId="7232"/>
    <cellStyle name="Normal 4 10 5 3" xfId="7233"/>
    <cellStyle name="Normal 4 10 5 3 2" xfId="30482"/>
    <cellStyle name="Normal 4 10 5 3 3" xfId="30481"/>
    <cellStyle name="Normal 4 10 5 4" xfId="7234"/>
    <cellStyle name="Normal 4 10 5 4 2" xfId="30484"/>
    <cellStyle name="Normal 4 10 5 4 3" xfId="30483"/>
    <cellStyle name="Normal 4 10 5 5" xfId="7235"/>
    <cellStyle name="Normal 4 10 5 5 2" xfId="30485"/>
    <cellStyle name="Normal 4 10 5 6" xfId="30478"/>
    <cellStyle name="Normal 4 10 5_Sheet3" xfId="7236"/>
    <cellStyle name="Normal 4 10 6" xfId="7237"/>
    <cellStyle name="Normal 4 10 6 2" xfId="7238"/>
    <cellStyle name="Normal 4 10 6 2 2" xfId="30487"/>
    <cellStyle name="Normal 4 10 6 3" xfId="30486"/>
    <cellStyle name="Normal 4 10 6_Sheet3" xfId="7239"/>
    <cellStyle name="Normal 4 10 7" xfId="7240"/>
    <cellStyle name="Normal 4 10 7 2" xfId="30489"/>
    <cellStyle name="Normal 4 10 7 3" xfId="30488"/>
    <cellStyle name="Normal 4 10 8" xfId="7241"/>
    <cellStyle name="Normal 4 10 8 2" xfId="30491"/>
    <cellStyle name="Normal 4 10 8 3" xfId="30490"/>
    <cellStyle name="Normal 4 10 9" xfId="7242"/>
    <cellStyle name="Normal 4 10 9 2" xfId="30492"/>
    <cellStyle name="Normal 4 10_Sheet3" xfId="7243"/>
    <cellStyle name="Normal 4 11" xfId="7244"/>
    <cellStyle name="Normal 4 11 10" xfId="30493"/>
    <cellStyle name="Normal 4 11 2" xfId="7245"/>
    <cellStyle name="Normal 4 11 2 2" xfId="7246"/>
    <cellStyle name="Normal 4 11 2 2 2" xfId="7247"/>
    <cellStyle name="Normal 4 11 2 2 2 2" xfId="7248"/>
    <cellStyle name="Normal 4 11 2 2 2 2 2" xfId="30497"/>
    <cellStyle name="Normal 4 11 2 2 2 3" xfId="30496"/>
    <cellStyle name="Normal 4 11 2 2 2_Sheet3" xfId="7249"/>
    <cellStyle name="Normal 4 11 2 2 3" xfId="7250"/>
    <cellStyle name="Normal 4 11 2 2 3 2" xfId="30499"/>
    <cellStyle name="Normal 4 11 2 2 3 3" xfId="30498"/>
    <cellStyle name="Normal 4 11 2 2 4" xfId="7251"/>
    <cellStyle name="Normal 4 11 2 2 4 2" xfId="30501"/>
    <cellStyle name="Normal 4 11 2 2 4 3" xfId="30500"/>
    <cellStyle name="Normal 4 11 2 2 5" xfId="7252"/>
    <cellStyle name="Normal 4 11 2 2 5 2" xfId="30502"/>
    <cellStyle name="Normal 4 11 2 2 6" xfId="30495"/>
    <cellStyle name="Normal 4 11 2 2_Sheet3" xfId="7253"/>
    <cellStyle name="Normal 4 11 2 3" xfId="7254"/>
    <cellStyle name="Normal 4 11 2 3 2" xfId="7255"/>
    <cellStyle name="Normal 4 11 2 3 2 2" xfId="30504"/>
    <cellStyle name="Normal 4 11 2 3 3" xfId="30503"/>
    <cellStyle name="Normal 4 11 2 3_Sheet3" xfId="7256"/>
    <cellStyle name="Normal 4 11 2 4" xfId="7257"/>
    <cellStyle name="Normal 4 11 2 4 2" xfId="30506"/>
    <cellStyle name="Normal 4 11 2 4 3" xfId="30505"/>
    <cellStyle name="Normal 4 11 2 5" xfId="7258"/>
    <cellStyle name="Normal 4 11 2 5 2" xfId="30508"/>
    <cellStyle name="Normal 4 11 2 5 3" xfId="30507"/>
    <cellStyle name="Normal 4 11 2 6" xfId="7259"/>
    <cellStyle name="Normal 4 11 2 6 2" xfId="30509"/>
    <cellStyle name="Normal 4 11 2 7" xfId="30494"/>
    <cellStyle name="Normal 4 11 2_Sheet3" xfId="7260"/>
    <cellStyle name="Normal 4 11 3" xfId="7261"/>
    <cellStyle name="Normal 4 11 3 2" xfId="7262"/>
    <cellStyle name="Normal 4 11 3 2 2" xfId="7263"/>
    <cellStyle name="Normal 4 11 3 2 2 2" xfId="7264"/>
    <cellStyle name="Normal 4 11 3 2 2 2 2" xfId="30513"/>
    <cellStyle name="Normal 4 11 3 2 2 3" xfId="30512"/>
    <cellStyle name="Normal 4 11 3 2 2_Sheet3" xfId="7265"/>
    <cellStyle name="Normal 4 11 3 2 3" xfId="7266"/>
    <cellStyle name="Normal 4 11 3 2 3 2" xfId="30515"/>
    <cellStyle name="Normal 4 11 3 2 3 3" xfId="30514"/>
    <cellStyle name="Normal 4 11 3 2 4" xfId="7267"/>
    <cellStyle name="Normal 4 11 3 2 4 2" xfId="30517"/>
    <cellStyle name="Normal 4 11 3 2 4 3" xfId="30516"/>
    <cellStyle name="Normal 4 11 3 2 5" xfId="7268"/>
    <cellStyle name="Normal 4 11 3 2 5 2" xfId="30518"/>
    <cellStyle name="Normal 4 11 3 2 6" xfId="30511"/>
    <cellStyle name="Normal 4 11 3 2_Sheet3" xfId="7269"/>
    <cellStyle name="Normal 4 11 3 3" xfId="7270"/>
    <cellStyle name="Normal 4 11 3 3 2" xfId="7271"/>
    <cellStyle name="Normal 4 11 3 3 2 2" xfId="30520"/>
    <cellStyle name="Normal 4 11 3 3 3" xfId="30519"/>
    <cellStyle name="Normal 4 11 3 3_Sheet3" xfId="7272"/>
    <cellStyle name="Normal 4 11 3 4" xfId="7273"/>
    <cellStyle name="Normal 4 11 3 4 2" xfId="30522"/>
    <cellStyle name="Normal 4 11 3 4 3" xfId="30521"/>
    <cellStyle name="Normal 4 11 3 5" xfId="7274"/>
    <cellStyle name="Normal 4 11 3 5 2" xfId="30524"/>
    <cellStyle name="Normal 4 11 3 5 3" xfId="30523"/>
    <cellStyle name="Normal 4 11 3 6" xfId="7275"/>
    <cellStyle name="Normal 4 11 3 6 2" xfId="30525"/>
    <cellStyle name="Normal 4 11 3 7" xfId="30510"/>
    <cellStyle name="Normal 4 11 3_Sheet3" xfId="7276"/>
    <cellStyle name="Normal 4 11 4" xfId="7277"/>
    <cellStyle name="Normal 4 11 4 2" xfId="7278"/>
    <cellStyle name="Normal 4 11 4 2 2" xfId="7279"/>
    <cellStyle name="Normal 4 11 4 2 2 2" xfId="7280"/>
    <cellStyle name="Normal 4 11 4 2 2 2 2" xfId="30529"/>
    <cellStyle name="Normal 4 11 4 2 2 3" xfId="30528"/>
    <cellStyle name="Normal 4 11 4 2 2_Sheet3" xfId="7281"/>
    <cellStyle name="Normal 4 11 4 2 3" xfId="7282"/>
    <cellStyle name="Normal 4 11 4 2 3 2" xfId="30531"/>
    <cellStyle name="Normal 4 11 4 2 3 3" xfId="30530"/>
    <cellStyle name="Normal 4 11 4 2 4" xfId="7283"/>
    <cellStyle name="Normal 4 11 4 2 4 2" xfId="30533"/>
    <cellStyle name="Normal 4 11 4 2 4 3" xfId="30532"/>
    <cellStyle name="Normal 4 11 4 2 5" xfId="7284"/>
    <cellStyle name="Normal 4 11 4 2 5 2" xfId="30534"/>
    <cellStyle name="Normal 4 11 4 2 6" xfId="30527"/>
    <cellStyle name="Normal 4 11 4 2_Sheet3" xfId="7285"/>
    <cellStyle name="Normal 4 11 4 3" xfId="7286"/>
    <cellStyle name="Normal 4 11 4 3 2" xfId="7287"/>
    <cellStyle name="Normal 4 11 4 3 2 2" xfId="30536"/>
    <cellStyle name="Normal 4 11 4 3 3" xfId="30535"/>
    <cellStyle name="Normal 4 11 4 3_Sheet3" xfId="7288"/>
    <cellStyle name="Normal 4 11 4 4" xfId="7289"/>
    <cellStyle name="Normal 4 11 4 4 2" xfId="30538"/>
    <cellStyle name="Normal 4 11 4 4 3" xfId="30537"/>
    <cellStyle name="Normal 4 11 4 5" xfId="7290"/>
    <cellStyle name="Normal 4 11 4 5 2" xfId="30540"/>
    <cellStyle name="Normal 4 11 4 5 3" xfId="30539"/>
    <cellStyle name="Normal 4 11 4 6" xfId="7291"/>
    <cellStyle name="Normal 4 11 4 6 2" xfId="30541"/>
    <cellStyle name="Normal 4 11 4 7" xfId="30526"/>
    <cellStyle name="Normal 4 11 4_Sheet3" xfId="7292"/>
    <cellStyle name="Normal 4 11 5" xfId="7293"/>
    <cellStyle name="Normal 4 11 5 2" xfId="7294"/>
    <cellStyle name="Normal 4 11 5 2 2" xfId="7295"/>
    <cellStyle name="Normal 4 11 5 2 2 2" xfId="30544"/>
    <cellStyle name="Normal 4 11 5 2 3" xfId="30543"/>
    <cellStyle name="Normal 4 11 5 2_Sheet3" xfId="7296"/>
    <cellStyle name="Normal 4 11 5 3" xfId="7297"/>
    <cellStyle name="Normal 4 11 5 3 2" xfId="30546"/>
    <cellStyle name="Normal 4 11 5 3 3" xfId="30545"/>
    <cellStyle name="Normal 4 11 5 4" xfId="7298"/>
    <cellStyle name="Normal 4 11 5 4 2" xfId="30548"/>
    <cellStyle name="Normal 4 11 5 4 3" xfId="30547"/>
    <cellStyle name="Normal 4 11 5 5" xfId="7299"/>
    <cellStyle name="Normal 4 11 5 5 2" xfId="30549"/>
    <cellStyle name="Normal 4 11 5 6" xfId="30542"/>
    <cellStyle name="Normal 4 11 5_Sheet3" xfId="7300"/>
    <cellStyle name="Normal 4 11 6" xfId="7301"/>
    <cellStyle name="Normal 4 11 6 2" xfId="7302"/>
    <cellStyle name="Normal 4 11 6 2 2" xfId="30551"/>
    <cellStyle name="Normal 4 11 6 3" xfId="30550"/>
    <cellStyle name="Normal 4 11 6_Sheet3" xfId="7303"/>
    <cellStyle name="Normal 4 11 7" xfId="7304"/>
    <cellStyle name="Normal 4 11 7 2" xfId="30553"/>
    <cellStyle name="Normal 4 11 7 3" xfId="30552"/>
    <cellStyle name="Normal 4 11 8" xfId="7305"/>
    <cellStyle name="Normal 4 11 8 2" xfId="30555"/>
    <cellStyle name="Normal 4 11 8 3" xfId="30554"/>
    <cellStyle name="Normal 4 11 9" xfId="7306"/>
    <cellStyle name="Normal 4 11 9 2" xfId="30556"/>
    <cellStyle name="Normal 4 11_Sheet3" xfId="7307"/>
    <cellStyle name="Normal 4 12" xfId="7308"/>
    <cellStyle name="Normal 4 12 10" xfId="30557"/>
    <cellStyle name="Normal 4 12 2" xfId="7309"/>
    <cellStyle name="Normal 4 12 2 2" xfId="7310"/>
    <cellStyle name="Normal 4 12 2 2 2" xfId="7311"/>
    <cellStyle name="Normal 4 12 2 2 2 2" xfId="7312"/>
    <cellStyle name="Normal 4 12 2 2 2 2 2" xfId="30561"/>
    <cellStyle name="Normal 4 12 2 2 2 3" xfId="30560"/>
    <cellStyle name="Normal 4 12 2 2 2_Sheet3" xfId="7313"/>
    <cellStyle name="Normal 4 12 2 2 3" xfId="7314"/>
    <cellStyle name="Normal 4 12 2 2 3 2" xfId="30563"/>
    <cellStyle name="Normal 4 12 2 2 3 3" xfId="30562"/>
    <cellStyle name="Normal 4 12 2 2 4" xfId="7315"/>
    <cellStyle name="Normal 4 12 2 2 4 2" xfId="30565"/>
    <cellStyle name="Normal 4 12 2 2 4 3" xfId="30564"/>
    <cellStyle name="Normal 4 12 2 2 5" xfId="7316"/>
    <cellStyle name="Normal 4 12 2 2 5 2" xfId="30566"/>
    <cellStyle name="Normal 4 12 2 2 6" xfId="30559"/>
    <cellStyle name="Normal 4 12 2 2_Sheet3" xfId="7317"/>
    <cellStyle name="Normal 4 12 2 3" xfId="7318"/>
    <cellStyle name="Normal 4 12 2 3 2" xfId="7319"/>
    <cellStyle name="Normal 4 12 2 3 2 2" xfId="30568"/>
    <cellStyle name="Normal 4 12 2 3 3" xfId="30567"/>
    <cellStyle name="Normal 4 12 2 3_Sheet3" xfId="7320"/>
    <cellStyle name="Normal 4 12 2 4" xfId="7321"/>
    <cellStyle name="Normal 4 12 2 4 2" xfId="30570"/>
    <cellStyle name="Normal 4 12 2 4 3" xfId="30569"/>
    <cellStyle name="Normal 4 12 2 5" xfId="7322"/>
    <cellStyle name="Normal 4 12 2 5 2" xfId="30572"/>
    <cellStyle name="Normal 4 12 2 5 3" xfId="30571"/>
    <cellStyle name="Normal 4 12 2 6" xfId="7323"/>
    <cellStyle name="Normal 4 12 2 6 2" xfId="30573"/>
    <cellStyle name="Normal 4 12 2 7" xfId="30558"/>
    <cellStyle name="Normal 4 12 2_Sheet3" xfId="7324"/>
    <cellStyle name="Normal 4 12 3" xfId="7325"/>
    <cellStyle name="Normal 4 12 3 2" xfId="7326"/>
    <cellStyle name="Normal 4 12 3 2 2" xfId="7327"/>
    <cellStyle name="Normal 4 12 3 2 2 2" xfId="7328"/>
    <cellStyle name="Normal 4 12 3 2 2 2 2" xfId="30577"/>
    <cellStyle name="Normal 4 12 3 2 2 3" xfId="30576"/>
    <cellStyle name="Normal 4 12 3 2 2_Sheet3" xfId="7329"/>
    <cellStyle name="Normal 4 12 3 2 3" xfId="7330"/>
    <cellStyle name="Normal 4 12 3 2 3 2" xfId="30579"/>
    <cellStyle name="Normal 4 12 3 2 3 3" xfId="30578"/>
    <cellStyle name="Normal 4 12 3 2 4" xfId="7331"/>
    <cellStyle name="Normal 4 12 3 2 4 2" xfId="30581"/>
    <cellStyle name="Normal 4 12 3 2 4 3" xfId="30580"/>
    <cellStyle name="Normal 4 12 3 2 5" xfId="7332"/>
    <cellStyle name="Normal 4 12 3 2 5 2" xfId="30582"/>
    <cellStyle name="Normal 4 12 3 2 6" xfId="30575"/>
    <cellStyle name="Normal 4 12 3 2_Sheet3" xfId="7333"/>
    <cellStyle name="Normal 4 12 3 3" xfId="7334"/>
    <cellStyle name="Normal 4 12 3 3 2" xfId="7335"/>
    <cellStyle name="Normal 4 12 3 3 2 2" xfId="30584"/>
    <cellStyle name="Normal 4 12 3 3 3" xfId="30583"/>
    <cellStyle name="Normal 4 12 3 3_Sheet3" xfId="7336"/>
    <cellStyle name="Normal 4 12 3 4" xfId="7337"/>
    <cellStyle name="Normal 4 12 3 4 2" xfId="30586"/>
    <cellStyle name="Normal 4 12 3 4 3" xfId="30585"/>
    <cellStyle name="Normal 4 12 3 5" xfId="7338"/>
    <cellStyle name="Normal 4 12 3 5 2" xfId="30588"/>
    <cellStyle name="Normal 4 12 3 5 3" xfId="30587"/>
    <cellStyle name="Normal 4 12 3 6" xfId="7339"/>
    <cellStyle name="Normal 4 12 3 6 2" xfId="30589"/>
    <cellStyle name="Normal 4 12 3 7" xfId="30574"/>
    <cellStyle name="Normal 4 12 3_Sheet3" xfId="7340"/>
    <cellStyle name="Normal 4 12 4" xfId="7341"/>
    <cellStyle name="Normal 4 12 4 2" xfId="7342"/>
    <cellStyle name="Normal 4 12 4 2 2" xfId="7343"/>
    <cellStyle name="Normal 4 12 4 2 2 2" xfId="7344"/>
    <cellStyle name="Normal 4 12 4 2 2 2 2" xfId="30593"/>
    <cellStyle name="Normal 4 12 4 2 2 3" xfId="30592"/>
    <cellStyle name="Normal 4 12 4 2 2_Sheet3" xfId="7345"/>
    <cellStyle name="Normal 4 12 4 2 3" xfId="7346"/>
    <cellStyle name="Normal 4 12 4 2 3 2" xfId="30595"/>
    <cellStyle name="Normal 4 12 4 2 3 3" xfId="30594"/>
    <cellStyle name="Normal 4 12 4 2 4" xfId="7347"/>
    <cellStyle name="Normal 4 12 4 2 4 2" xfId="30597"/>
    <cellStyle name="Normal 4 12 4 2 4 3" xfId="30596"/>
    <cellStyle name="Normal 4 12 4 2 5" xfId="7348"/>
    <cellStyle name="Normal 4 12 4 2 5 2" xfId="30598"/>
    <cellStyle name="Normal 4 12 4 2 6" xfId="30591"/>
    <cellStyle name="Normal 4 12 4 2_Sheet3" xfId="7349"/>
    <cellStyle name="Normal 4 12 4 3" xfId="7350"/>
    <cellStyle name="Normal 4 12 4 3 2" xfId="7351"/>
    <cellStyle name="Normal 4 12 4 3 2 2" xfId="30600"/>
    <cellStyle name="Normal 4 12 4 3 3" xfId="30599"/>
    <cellStyle name="Normal 4 12 4 3_Sheet3" xfId="7352"/>
    <cellStyle name="Normal 4 12 4 4" xfId="7353"/>
    <cellStyle name="Normal 4 12 4 4 2" xfId="30602"/>
    <cellStyle name="Normal 4 12 4 4 3" xfId="30601"/>
    <cellStyle name="Normal 4 12 4 5" xfId="7354"/>
    <cellStyle name="Normal 4 12 4 5 2" xfId="30604"/>
    <cellStyle name="Normal 4 12 4 5 3" xfId="30603"/>
    <cellStyle name="Normal 4 12 4 6" xfId="7355"/>
    <cellStyle name="Normal 4 12 4 6 2" xfId="30605"/>
    <cellStyle name="Normal 4 12 4 7" xfId="30590"/>
    <cellStyle name="Normal 4 12 4_Sheet3" xfId="7356"/>
    <cellStyle name="Normal 4 12 5" xfId="7357"/>
    <cellStyle name="Normal 4 12 5 2" xfId="7358"/>
    <cellStyle name="Normal 4 12 5 2 2" xfId="7359"/>
    <cellStyle name="Normal 4 12 5 2 2 2" xfId="30608"/>
    <cellStyle name="Normal 4 12 5 2 3" xfId="30607"/>
    <cellStyle name="Normal 4 12 5 2_Sheet3" xfId="7360"/>
    <cellStyle name="Normal 4 12 5 3" xfId="7361"/>
    <cellStyle name="Normal 4 12 5 3 2" xfId="30610"/>
    <cellStyle name="Normal 4 12 5 3 3" xfId="30609"/>
    <cellStyle name="Normal 4 12 5 4" xfId="7362"/>
    <cellStyle name="Normal 4 12 5 4 2" xfId="30612"/>
    <cellStyle name="Normal 4 12 5 4 3" xfId="30611"/>
    <cellStyle name="Normal 4 12 5 5" xfId="7363"/>
    <cellStyle name="Normal 4 12 5 5 2" xfId="30613"/>
    <cellStyle name="Normal 4 12 5 6" xfId="30606"/>
    <cellStyle name="Normal 4 12 5_Sheet3" xfId="7364"/>
    <cellStyle name="Normal 4 12 6" xfId="7365"/>
    <cellStyle name="Normal 4 12 6 2" xfId="7366"/>
    <cellStyle name="Normal 4 12 6 2 2" xfId="30615"/>
    <cellStyle name="Normal 4 12 6 3" xfId="30614"/>
    <cellStyle name="Normal 4 12 6_Sheet3" xfId="7367"/>
    <cellStyle name="Normal 4 12 7" xfId="7368"/>
    <cellStyle name="Normal 4 12 7 2" xfId="30617"/>
    <cellStyle name="Normal 4 12 7 3" xfId="30616"/>
    <cellStyle name="Normal 4 12 8" xfId="7369"/>
    <cellStyle name="Normal 4 12 8 2" xfId="30619"/>
    <cellStyle name="Normal 4 12 8 3" xfId="30618"/>
    <cellStyle name="Normal 4 12 9" xfId="7370"/>
    <cellStyle name="Normal 4 12 9 2" xfId="30620"/>
    <cellStyle name="Normal 4 12_Sheet3" xfId="7371"/>
    <cellStyle name="Normal 4 13" xfId="7372"/>
    <cellStyle name="Normal 4 13 10" xfId="30621"/>
    <cellStyle name="Normal 4 13 2" xfId="7373"/>
    <cellStyle name="Normal 4 13 2 2" xfId="7374"/>
    <cellStyle name="Normal 4 13 2 2 2" xfId="7375"/>
    <cellStyle name="Normal 4 13 2 2 2 2" xfId="7376"/>
    <cellStyle name="Normal 4 13 2 2 2 2 2" xfId="30625"/>
    <cellStyle name="Normal 4 13 2 2 2 3" xfId="30624"/>
    <cellStyle name="Normal 4 13 2 2 2_Sheet3" xfId="7377"/>
    <cellStyle name="Normal 4 13 2 2 3" xfId="7378"/>
    <cellStyle name="Normal 4 13 2 2 3 2" xfId="30627"/>
    <cellStyle name="Normal 4 13 2 2 3 3" xfId="30626"/>
    <cellStyle name="Normal 4 13 2 2 4" xfId="7379"/>
    <cellStyle name="Normal 4 13 2 2 4 2" xfId="30629"/>
    <cellStyle name="Normal 4 13 2 2 4 3" xfId="30628"/>
    <cellStyle name="Normal 4 13 2 2 5" xfId="7380"/>
    <cellStyle name="Normal 4 13 2 2 5 2" xfId="30630"/>
    <cellStyle name="Normal 4 13 2 2 6" xfId="30623"/>
    <cellStyle name="Normal 4 13 2 2_Sheet3" xfId="7381"/>
    <cellStyle name="Normal 4 13 2 3" xfId="7382"/>
    <cellStyle name="Normal 4 13 2 3 2" xfId="7383"/>
    <cellStyle name="Normal 4 13 2 3 2 2" xfId="30632"/>
    <cellStyle name="Normal 4 13 2 3 3" xfId="30631"/>
    <cellStyle name="Normal 4 13 2 3_Sheet3" xfId="7384"/>
    <cellStyle name="Normal 4 13 2 4" xfId="7385"/>
    <cellStyle name="Normal 4 13 2 4 2" xfId="30634"/>
    <cellStyle name="Normal 4 13 2 4 3" xfId="30633"/>
    <cellStyle name="Normal 4 13 2 5" xfId="7386"/>
    <cellStyle name="Normal 4 13 2 5 2" xfId="30636"/>
    <cellStyle name="Normal 4 13 2 5 3" xfId="30635"/>
    <cellStyle name="Normal 4 13 2 6" xfId="7387"/>
    <cellStyle name="Normal 4 13 2 6 2" xfId="30637"/>
    <cellStyle name="Normal 4 13 2 7" xfId="30622"/>
    <cellStyle name="Normal 4 13 2_Sheet3" xfId="7388"/>
    <cellStyle name="Normal 4 13 3" xfId="7389"/>
    <cellStyle name="Normal 4 13 3 2" xfId="7390"/>
    <cellStyle name="Normal 4 13 3 2 2" xfId="7391"/>
    <cellStyle name="Normal 4 13 3 2 2 2" xfId="7392"/>
    <cellStyle name="Normal 4 13 3 2 2 2 2" xfId="30641"/>
    <cellStyle name="Normal 4 13 3 2 2 3" xfId="30640"/>
    <cellStyle name="Normal 4 13 3 2 2_Sheet3" xfId="7393"/>
    <cellStyle name="Normal 4 13 3 2 3" xfId="7394"/>
    <cellStyle name="Normal 4 13 3 2 3 2" xfId="30643"/>
    <cellStyle name="Normal 4 13 3 2 3 3" xfId="30642"/>
    <cellStyle name="Normal 4 13 3 2 4" xfId="7395"/>
    <cellStyle name="Normal 4 13 3 2 4 2" xfId="30645"/>
    <cellStyle name="Normal 4 13 3 2 4 3" xfId="30644"/>
    <cellStyle name="Normal 4 13 3 2 5" xfId="7396"/>
    <cellStyle name="Normal 4 13 3 2 5 2" xfId="30646"/>
    <cellStyle name="Normal 4 13 3 2 6" xfId="30639"/>
    <cellStyle name="Normal 4 13 3 2_Sheet3" xfId="7397"/>
    <cellStyle name="Normal 4 13 3 3" xfId="7398"/>
    <cellStyle name="Normal 4 13 3 3 2" xfId="7399"/>
    <cellStyle name="Normal 4 13 3 3 2 2" xfId="30648"/>
    <cellStyle name="Normal 4 13 3 3 3" xfId="30647"/>
    <cellStyle name="Normal 4 13 3 3_Sheet3" xfId="7400"/>
    <cellStyle name="Normal 4 13 3 4" xfId="7401"/>
    <cellStyle name="Normal 4 13 3 4 2" xfId="30650"/>
    <cellStyle name="Normal 4 13 3 4 3" xfId="30649"/>
    <cellStyle name="Normal 4 13 3 5" xfId="7402"/>
    <cellStyle name="Normal 4 13 3 5 2" xfId="30652"/>
    <cellStyle name="Normal 4 13 3 5 3" xfId="30651"/>
    <cellStyle name="Normal 4 13 3 6" xfId="7403"/>
    <cellStyle name="Normal 4 13 3 6 2" xfId="30653"/>
    <cellStyle name="Normal 4 13 3 7" xfId="30638"/>
    <cellStyle name="Normal 4 13 3_Sheet3" xfId="7404"/>
    <cellStyle name="Normal 4 13 4" xfId="7405"/>
    <cellStyle name="Normal 4 13 4 2" xfId="7406"/>
    <cellStyle name="Normal 4 13 4 2 2" xfId="7407"/>
    <cellStyle name="Normal 4 13 4 2 2 2" xfId="7408"/>
    <cellStyle name="Normal 4 13 4 2 2 2 2" xfId="30657"/>
    <cellStyle name="Normal 4 13 4 2 2 3" xfId="30656"/>
    <cellStyle name="Normal 4 13 4 2 2_Sheet3" xfId="7409"/>
    <cellStyle name="Normal 4 13 4 2 3" xfId="7410"/>
    <cellStyle name="Normal 4 13 4 2 3 2" xfId="30659"/>
    <cellStyle name="Normal 4 13 4 2 3 3" xfId="30658"/>
    <cellStyle name="Normal 4 13 4 2 4" xfId="7411"/>
    <cellStyle name="Normal 4 13 4 2 4 2" xfId="30661"/>
    <cellStyle name="Normal 4 13 4 2 4 3" xfId="30660"/>
    <cellStyle name="Normal 4 13 4 2 5" xfId="7412"/>
    <cellStyle name="Normal 4 13 4 2 5 2" xfId="30662"/>
    <cellStyle name="Normal 4 13 4 2 6" xfId="30655"/>
    <cellStyle name="Normal 4 13 4 2_Sheet3" xfId="7413"/>
    <cellStyle name="Normal 4 13 4 3" xfId="7414"/>
    <cellStyle name="Normal 4 13 4 3 2" xfId="7415"/>
    <cellStyle name="Normal 4 13 4 3 2 2" xfId="30664"/>
    <cellStyle name="Normal 4 13 4 3 3" xfId="30663"/>
    <cellStyle name="Normal 4 13 4 3_Sheet3" xfId="7416"/>
    <cellStyle name="Normal 4 13 4 4" xfId="7417"/>
    <cellStyle name="Normal 4 13 4 4 2" xfId="30666"/>
    <cellStyle name="Normal 4 13 4 4 3" xfId="30665"/>
    <cellStyle name="Normal 4 13 4 5" xfId="7418"/>
    <cellStyle name="Normal 4 13 4 5 2" xfId="30668"/>
    <cellStyle name="Normal 4 13 4 5 3" xfId="30667"/>
    <cellStyle name="Normal 4 13 4 6" xfId="7419"/>
    <cellStyle name="Normal 4 13 4 6 2" xfId="30669"/>
    <cellStyle name="Normal 4 13 4 7" xfId="30654"/>
    <cellStyle name="Normal 4 13 4_Sheet3" xfId="7420"/>
    <cellStyle name="Normal 4 13 5" xfId="7421"/>
    <cellStyle name="Normal 4 13 5 2" xfId="7422"/>
    <cellStyle name="Normal 4 13 5 2 2" xfId="7423"/>
    <cellStyle name="Normal 4 13 5 2 2 2" xfId="30672"/>
    <cellStyle name="Normal 4 13 5 2 3" xfId="30671"/>
    <cellStyle name="Normal 4 13 5 2_Sheet3" xfId="7424"/>
    <cellStyle name="Normal 4 13 5 3" xfId="7425"/>
    <cellStyle name="Normal 4 13 5 3 2" xfId="30674"/>
    <cellStyle name="Normal 4 13 5 3 3" xfId="30673"/>
    <cellStyle name="Normal 4 13 5 4" xfId="7426"/>
    <cellStyle name="Normal 4 13 5 4 2" xfId="30676"/>
    <cellStyle name="Normal 4 13 5 4 3" xfId="30675"/>
    <cellStyle name="Normal 4 13 5 5" xfId="7427"/>
    <cellStyle name="Normal 4 13 5 5 2" xfId="30677"/>
    <cellStyle name="Normal 4 13 5 6" xfId="30670"/>
    <cellStyle name="Normal 4 13 5_Sheet3" xfId="7428"/>
    <cellStyle name="Normal 4 13 6" xfId="7429"/>
    <cellStyle name="Normal 4 13 6 2" xfId="7430"/>
    <cellStyle name="Normal 4 13 6 2 2" xfId="30679"/>
    <cellStyle name="Normal 4 13 6 3" xfId="30678"/>
    <cellStyle name="Normal 4 13 6_Sheet3" xfId="7431"/>
    <cellStyle name="Normal 4 13 7" xfId="7432"/>
    <cellStyle name="Normal 4 13 7 2" xfId="30681"/>
    <cellStyle name="Normal 4 13 7 3" xfId="30680"/>
    <cellStyle name="Normal 4 13 8" xfId="7433"/>
    <cellStyle name="Normal 4 13 8 2" xfId="30683"/>
    <cellStyle name="Normal 4 13 8 3" xfId="30682"/>
    <cellStyle name="Normal 4 13 9" xfId="7434"/>
    <cellStyle name="Normal 4 13 9 2" xfId="30684"/>
    <cellStyle name="Normal 4 13_Sheet3" xfId="7435"/>
    <cellStyle name="Normal 4 14" xfId="7436"/>
    <cellStyle name="Normal 4 14 10" xfId="30685"/>
    <cellStyle name="Normal 4 14 2" xfId="7437"/>
    <cellStyle name="Normal 4 14 2 2" xfId="7438"/>
    <cellStyle name="Normal 4 14 2 2 2" xfId="7439"/>
    <cellStyle name="Normal 4 14 2 2 2 2" xfId="7440"/>
    <cellStyle name="Normal 4 14 2 2 2 2 2" xfId="30689"/>
    <cellStyle name="Normal 4 14 2 2 2 3" xfId="30688"/>
    <cellStyle name="Normal 4 14 2 2 2_Sheet3" xfId="7441"/>
    <cellStyle name="Normal 4 14 2 2 3" xfId="7442"/>
    <cellStyle name="Normal 4 14 2 2 3 2" xfId="30691"/>
    <cellStyle name="Normal 4 14 2 2 3 3" xfId="30690"/>
    <cellStyle name="Normal 4 14 2 2 4" xfId="7443"/>
    <cellStyle name="Normal 4 14 2 2 4 2" xfId="30693"/>
    <cellStyle name="Normal 4 14 2 2 4 3" xfId="30692"/>
    <cellStyle name="Normal 4 14 2 2 5" xfId="7444"/>
    <cellStyle name="Normal 4 14 2 2 5 2" xfId="30694"/>
    <cellStyle name="Normal 4 14 2 2 6" xfId="30687"/>
    <cellStyle name="Normal 4 14 2 2_Sheet3" xfId="7445"/>
    <cellStyle name="Normal 4 14 2 3" xfId="7446"/>
    <cellStyle name="Normal 4 14 2 3 2" xfId="7447"/>
    <cellStyle name="Normal 4 14 2 3 2 2" xfId="30696"/>
    <cellStyle name="Normal 4 14 2 3 3" xfId="30695"/>
    <cellStyle name="Normal 4 14 2 3_Sheet3" xfId="7448"/>
    <cellStyle name="Normal 4 14 2 4" xfId="7449"/>
    <cellStyle name="Normal 4 14 2 4 2" xfId="30698"/>
    <cellStyle name="Normal 4 14 2 4 3" xfId="30697"/>
    <cellStyle name="Normal 4 14 2 5" xfId="7450"/>
    <cellStyle name="Normal 4 14 2 5 2" xfId="30700"/>
    <cellStyle name="Normal 4 14 2 5 3" xfId="30699"/>
    <cellStyle name="Normal 4 14 2 6" xfId="7451"/>
    <cellStyle name="Normal 4 14 2 6 2" xfId="30701"/>
    <cellStyle name="Normal 4 14 2 7" xfId="30686"/>
    <cellStyle name="Normal 4 14 2_Sheet3" xfId="7452"/>
    <cellStyle name="Normal 4 14 3" xfId="7453"/>
    <cellStyle name="Normal 4 14 3 2" xfId="7454"/>
    <cellStyle name="Normal 4 14 3 2 2" xfId="7455"/>
    <cellStyle name="Normal 4 14 3 2 2 2" xfId="7456"/>
    <cellStyle name="Normal 4 14 3 2 2 2 2" xfId="30705"/>
    <cellStyle name="Normal 4 14 3 2 2 3" xfId="30704"/>
    <cellStyle name="Normal 4 14 3 2 2_Sheet3" xfId="7457"/>
    <cellStyle name="Normal 4 14 3 2 3" xfId="7458"/>
    <cellStyle name="Normal 4 14 3 2 3 2" xfId="30707"/>
    <cellStyle name="Normal 4 14 3 2 3 3" xfId="30706"/>
    <cellStyle name="Normal 4 14 3 2 4" xfId="7459"/>
    <cellStyle name="Normal 4 14 3 2 4 2" xfId="30709"/>
    <cellStyle name="Normal 4 14 3 2 4 3" xfId="30708"/>
    <cellStyle name="Normal 4 14 3 2 5" xfId="7460"/>
    <cellStyle name="Normal 4 14 3 2 5 2" xfId="30710"/>
    <cellStyle name="Normal 4 14 3 2 6" xfId="30703"/>
    <cellStyle name="Normal 4 14 3 2_Sheet3" xfId="7461"/>
    <cellStyle name="Normal 4 14 3 3" xfId="7462"/>
    <cellStyle name="Normal 4 14 3 3 2" xfId="7463"/>
    <cellStyle name="Normal 4 14 3 3 2 2" xfId="30712"/>
    <cellStyle name="Normal 4 14 3 3 3" xfId="30711"/>
    <cellStyle name="Normal 4 14 3 3_Sheet3" xfId="7464"/>
    <cellStyle name="Normal 4 14 3 4" xfId="7465"/>
    <cellStyle name="Normal 4 14 3 4 2" xfId="30714"/>
    <cellStyle name="Normal 4 14 3 4 3" xfId="30713"/>
    <cellStyle name="Normal 4 14 3 5" xfId="7466"/>
    <cellStyle name="Normal 4 14 3 5 2" xfId="30716"/>
    <cellStyle name="Normal 4 14 3 5 3" xfId="30715"/>
    <cellStyle name="Normal 4 14 3 6" xfId="7467"/>
    <cellStyle name="Normal 4 14 3 6 2" xfId="30717"/>
    <cellStyle name="Normal 4 14 3 7" xfId="30702"/>
    <cellStyle name="Normal 4 14 3_Sheet3" xfId="7468"/>
    <cellStyle name="Normal 4 14 4" xfId="7469"/>
    <cellStyle name="Normal 4 14 4 2" xfId="7470"/>
    <cellStyle name="Normal 4 14 4 2 2" xfId="7471"/>
    <cellStyle name="Normal 4 14 4 2 2 2" xfId="7472"/>
    <cellStyle name="Normal 4 14 4 2 2 2 2" xfId="30721"/>
    <cellStyle name="Normal 4 14 4 2 2 3" xfId="30720"/>
    <cellStyle name="Normal 4 14 4 2 2_Sheet3" xfId="7473"/>
    <cellStyle name="Normal 4 14 4 2 3" xfId="7474"/>
    <cellStyle name="Normal 4 14 4 2 3 2" xfId="30723"/>
    <cellStyle name="Normal 4 14 4 2 3 3" xfId="30722"/>
    <cellStyle name="Normal 4 14 4 2 4" xfId="7475"/>
    <cellStyle name="Normal 4 14 4 2 4 2" xfId="30725"/>
    <cellStyle name="Normal 4 14 4 2 4 3" xfId="30724"/>
    <cellStyle name="Normal 4 14 4 2 5" xfId="7476"/>
    <cellStyle name="Normal 4 14 4 2 5 2" xfId="30726"/>
    <cellStyle name="Normal 4 14 4 2 6" xfId="30719"/>
    <cellStyle name="Normal 4 14 4 2_Sheet3" xfId="7477"/>
    <cellStyle name="Normal 4 14 4 3" xfId="7478"/>
    <cellStyle name="Normal 4 14 4 3 2" xfId="7479"/>
    <cellStyle name="Normal 4 14 4 3 2 2" xfId="30728"/>
    <cellStyle name="Normal 4 14 4 3 3" xfId="30727"/>
    <cellStyle name="Normal 4 14 4 3_Sheet3" xfId="7480"/>
    <cellStyle name="Normal 4 14 4 4" xfId="7481"/>
    <cellStyle name="Normal 4 14 4 4 2" xfId="30730"/>
    <cellStyle name="Normal 4 14 4 4 3" xfId="30729"/>
    <cellStyle name="Normal 4 14 4 5" xfId="7482"/>
    <cellStyle name="Normal 4 14 4 5 2" xfId="30732"/>
    <cellStyle name="Normal 4 14 4 5 3" xfId="30731"/>
    <cellStyle name="Normal 4 14 4 6" xfId="7483"/>
    <cellStyle name="Normal 4 14 4 6 2" xfId="30733"/>
    <cellStyle name="Normal 4 14 4 7" xfId="30718"/>
    <cellStyle name="Normal 4 14 4_Sheet3" xfId="7484"/>
    <cellStyle name="Normal 4 14 5" xfId="7485"/>
    <cellStyle name="Normal 4 14 5 2" xfId="7486"/>
    <cellStyle name="Normal 4 14 5 2 2" xfId="7487"/>
    <cellStyle name="Normal 4 14 5 2 2 2" xfId="30736"/>
    <cellStyle name="Normal 4 14 5 2 3" xfId="30735"/>
    <cellStyle name="Normal 4 14 5 2_Sheet3" xfId="7488"/>
    <cellStyle name="Normal 4 14 5 3" xfId="7489"/>
    <cellStyle name="Normal 4 14 5 3 2" xfId="30738"/>
    <cellStyle name="Normal 4 14 5 3 3" xfId="30737"/>
    <cellStyle name="Normal 4 14 5 4" xfId="7490"/>
    <cellStyle name="Normal 4 14 5 4 2" xfId="30740"/>
    <cellStyle name="Normal 4 14 5 4 3" xfId="30739"/>
    <cellStyle name="Normal 4 14 5 5" xfId="7491"/>
    <cellStyle name="Normal 4 14 5 5 2" xfId="30741"/>
    <cellStyle name="Normal 4 14 5 6" xfId="30734"/>
    <cellStyle name="Normal 4 14 5_Sheet3" xfId="7492"/>
    <cellStyle name="Normal 4 14 6" xfId="7493"/>
    <cellStyle name="Normal 4 14 6 2" xfId="7494"/>
    <cellStyle name="Normal 4 14 6 2 2" xfId="30743"/>
    <cellStyle name="Normal 4 14 6 3" xfId="30742"/>
    <cellStyle name="Normal 4 14 6_Sheet3" xfId="7495"/>
    <cellStyle name="Normal 4 14 7" xfId="7496"/>
    <cellStyle name="Normal 4 14 7 2" xfId="30745"/>
    <cellStyle name="Normal 4 14 7 3" xfId="30744"/>
    <cellStyle name="Normal 4 14 8" xfId="7497"/>
    <cellStyle name="Normal 4 14 8 2" xfId="30747"/>
    <cellStyle name="Normal 4 14 8 3" xfId="30746"/>
    <cellStyle name="Normal 4 14 9" xfId="7498"/>
    <cellStyle name="Normal 4 14 9 2" xfId="30748"/>
    <cellStyle name="Normal 4 14_Sheet3" xfId="7499"/>
    <cellStyle name="Normal 4 15" xfId="7500"/>
    <cellStyle name="Normal 4 15 10" xfId="30749"/>
    <cellStyle name="Normal 4 15 2" xfId="7501"/>
    <cellStyle name="Normal 4 15 2 2" xfId="7502"/>
    <cellStyle name="Normal 4 15 2 2 2" xfId="7503"/>
    <cellStyle name="Normal 4 15 2 2 2 2" xfId="7504"/>
    <cellStyle name="Normal 4 15 2 2 2 2 2" xfId="30753"/>
    <cellStyle name="Normal 4 15 2 2 2 3" xfId="30752"/>
    <cellStyle name="Normal 4 15 2 2 2_Sheet3" xfId="7505"/>
    <cellStyle name="Normal 4 15 2 2 3" xfId="7506"/>
    <cellStyle name="Normal 4 15 2 2 3 2" xfId="30755"/>
    <cellStyle name="Normal 4 15 2 2 3 3" xfId="30754"/>
    <cellStyle name="Normal 4 15 2 2 4" xfId="7507"/>
    <cellStyle name="Normal 4 15 2 2 4 2" xfId="30757"/>
    <cellStyle name="Normal 4 15 2 2 4 3" xfId="30756"/>
    <cellStyle name="Normal 4 15 2 2 5" xfId="7508"/>
    <cellStyle name="Normal 4 15 2 2 5 2" xfId="30758"/>
    <cellStyle name="Normal 4 15 2 2 6" xfId="30751"/>
    <cellStyle name="Normal 4 15 2 2_Sheet3" xfId="7509"/>
    <cellStyle name="Normal 4 15 2 3" xfId="7510"/>
    <cellStyle name="Normal 4 15 2 3 2" xfId="7511"/>
    <cellStyle name="Normal 4 15 2 3 2 2" xfId="30760"/>
    <cellStyle name="Normal 4 15 2 3 3" xfId="30759"/>
    <cellStyle name="Normal 4 15 2 3_Sheet3" xfId="7512"/>
    <cellStyle name="Normal 4 15 2 4" xfId="7513"/>
    <cellStyle name="Normal 4 15 2 4 2" xfId="30762"/>
    <cellStyle name="Normal 4 15 2 4 3" xfId="30761"/>
    <cellStyle name="Normal 4 15 2 5" xfId="7514"/>
    <cellStyle name="Normal 4 15 2 5 2" xfId="30764"/>
    <cellStyle name="Normal 4 15 2 5 3" xfId="30763"/>
    <cellStyle name="Normal 4 15 2 6" xfId="7515"/>
    <cellStyle name="Normal 4 15 2 6 2" xfId="30765"/>
    <cellStyle name="Normal 4 15 2 7" xfId="30750"/>
    <cellStyle name="Normal 4 15 2_Sheet3" xfId="7516"/>
    <cellStyle name="Normal 4 15 3" xfId="7517"/>
    <cellStyle name="Normal 4 15 3 2" xfId="7518"/>
    <cellStyle name="Normal 4 15 3 2 2" xfId="7519"/>
    <cellStyle name="Normal 4 15 3 2 2 2" xfId="7520"/>
    <cellStyle name="Normal 4 15 3 2 2 2 2" xfId="30769"/>
    <cellStyle name="Normal 4 15 3 2 2 3" xfId="30768"/>
    <cellStyle name="Normal 4 15 3 2 2_Sheet3" xfId="7521"/>
    <cellStyle name="Normal 4 15 3 2 3" xfId="7522"/>
    <cellStyle name="Normal 4 15 3 2 3 2" xfId="30771"/>
    <cellStyle name="Normal 4 15 3 2 3 3" xfId="30770"/>
    <cellStyle name="Normal 4 15 3 2 4" xfId="7523"/>
    <cellStyle name="Normal 4 15 3 2 4 2" xfId="30773"/>
    <cellStyle name="Normal 4 15 3 2 4 3" xfId="30772"/>
    <cellStyle name="Normal 4 15 3 2 5" xfId="7524"/>
    <cellStyle name="Normal 4 15 3 2 5 2" xfId="30774"/>
    <cellStyle name="Normal 4 15 3 2 6" xfId="30767"/>
    <cellStyle name="Normal 4 15 3 2_Sheet3" xfId="7525"/>
    <cellStyle name="Normal 4 15 3 3" xfId="7526"/>
    <cellStyle name="Normal 4 15 3 3 2" xfId="7527"/>
    <cellStyle name="Normal 4 15 3 3 2 2" xfId="30776"/>
    <cellStyle name="Normal 4 15 3 3 3" xfId="30775"/>
    <cellStyle name="Normal 4 15 3 3_Sheet3" xfId="7528"/>
    <cellStyle name="Normal 4 15 3 4" xfId="7529"/>
    <cellStyle name="Normal 4 15 3 4 2" xfId="30778"/>
    <cellStyle name="Normal 4 15 3 4 3" xfId="30777"/>
    <cellStyle name="Normal 4 15 3 5" xfId="7530"/>
    <cellStyle name="Normal 4 15 3 5 2" xfId="30780"/>
    <cellStyle name="Normal 4 15 3 5 3" xfId="30779"/>
    <cellStyle name="Normal 4 15 3 6" xfId="7531"/>
    <cellStyle name="Normal 4 15 3 6 2" xfId="30781"/>
    <cellStyle name="Normal 4 15 3 7" xfId="30766"/>
    <cellStyle name="Normal 4 15 3_Sheet3" xfId="7532"/>
    <cellStyle name="Normal 4 15 4" xfId="7533"/>
    <cellStyle name="Normal 4 15 4 2" xfId="7534"/>
    <cellStyle name="Normal 4 15 4 2 2" xfId="7535"/>
    <cellStyle name="Normal 4 15 4 2 2 2" xfId="7536"/>
    <cellStyle name="Normal 4 15 4 2 2 2 2" xfId="30785"/>
    <cellStyle name="Normal 4 15 4 2 2 3" xfId="30784"/>
    <cellStyle name="Normal 4 15 4 2 2_Sheet3" xfId="7537"/>
    <cellStyle name="Normal 4 15 4 2 3" xfId="7538"/>
    <cellStyle name="Normal 4 15 4 2 3 2" xfId="30787"/>
    <cellStyle name="Normal 4 15 4 2 3 3" xfId="30786"/>
    <cellStyle name="Normal 4 15 4 2 4" xfId="7539"/>
    <cellStyle name="Normal 4 15 4 2 4 2" xfId="30789"/>
    <cellStyle name="Normal 4 15 4 2 4 3" xfId="30788"/>
    <cellStyle name="Normal 4 15 4 2 5" xfId="7540"/>
    <cellStyle name="Normal 4 15 4 2 5 2" xfId="30790"/>
    <cellStyle name="Normal 4 15 4 2 6" xfId="30783"/>
    <cellStyle name="Normal 4 15 4 2_Sheet3" xfId="7541"/>
    <cellStyle name="Normal 4 15 4 3" xfId="7542"/>
    <cellStyle name="Normal 4 15 4 3 2" xfId="7543"/>
    <cellStyle name="Normal 4 15 4 3 2 2" xfId="30792"/>
    <cellStyle name="Normal 4 15 4 3 3" xfId="30791"/>
    <cellStyle name="Normal 4 15 4 3_Sheet3" xfId="7544"/>
    <cellStyle name="Normal 4 15 4 4" xfId="7545"/>
    <cellStyle name="Normal 4 15 4 4 2" xfId="30794"/>
    <cellStyle name="Normal 4 15 4 4 3" xfId="30793"/>
    <cellStyle name="Normal 4 15 4 5" xfId="7546"/>
    <cellStyle name="Normal 4 15 4 5 2" xfId="30796"/>
    <cellStyle name="Normal 4 15 4 5 3" xfId="30795"/>
    <cellStyle name="Normal 4 15 4 6" xfId="7547"/>
    <cellStyle name="Normal 4 15 4 6 2" xfId="30797"/>
    <cellStyle name="Normal 4 15 4 7" xfId="30782"/>
    <cellStyle name="Normal 4 15 4_Sheet3" xfId="7548"/>
    <cellStyle name="Normal 4 15 5" xfId="7549"/>
    <cellStyle name="Normal 4 15 5 2" xfId="7550"/>
    <cellStyle name="Normal 4 15 5 2 2" xfId="7551"/>
    <cellStyle name="Normal 4 15 5 2 2 2" xfId="30800"/>
    <cellStyle name="Normal 4 15 5 2 3" xfId="30799"/>
    <cellStyle name="Normal 4 15 5 2_Sheet3" xfId="7552"/>
    <cellStyle name="Normal 4 15 5 3" xfId="7553"/>
    <cellStyle name="Normal 4 15 5 3 2" xfId="30802"/>
    <cellStyle name="Normal 4 15 5 3 3" xfId="30801"/>
    <cellStyle name="Normal 4 15 5 4" xfId="7554"/>
    <cellStyle name="Normal 4 15 5 4 2" xfId="30804"/>
    <cellStyle name="Normal 4 15 5 4 3" xfId="30803"/>
    <cellStyle name="Normal 4 15 5 5" xfId="7555"/>
    <cellStyle name="Normal 4 15 5 5 2" xfId="30805"/>
    <cellStyle name="Normal 4 15 5 6" xfId="30798"/>
    <cellStyle name="Normal 4 15 5_Sheet3" xfId="7556"/>
    <cellStyle name="Normal 4 15 6" xfId="7557"/>
    <cellStyle name="Normal 4 15 6 2" xfId="7558"/>
    <cellStyle name="Normal 4 15 6 2 2" xfId="30807"/>
    <cellStyle name="Normal 4 15 6 3" xfId="30806"/>
    <cellStyle name="Normal 4 15 6_Sheet3" xfId="7559"/>
    <cellStyle name="Normal 4 15 7" xfId="7560"/>
    <cellStyle name="Normal 4 15 7 2" xfId="30809"/>
    <cellStyle name="Normal 4 15 7 3" xfId="30808"/>
    <cellStyle name="Normal 4 15 8" xfId="7561"/>
    <cellStyle name="Normal 4 15 8 2" xfId="30811"/>
    <cellStyle name="Normal 4 15 8 3" xfId="30810"/>
    <cellStyle name="Normal 4 15 9" xfId="7562"/>
    <cellStyle name="Normal 4 15 9 2" xfId="30812"/>
    <cellStyle name="Normal 4 15_Sheet3" xfId="7563"/>
    <cellStyle name="Normal 4 16" xfId="7564"/>
    <cellStyle name="Normal 4 16 10" xfId="30813"/>
    <cellStyle name="Normal 4 16 2" xfId="7565"/>
    <cellStyle name="Normal 4 16 2 2" xfId="7566"/>
    <cellStyle name="Normal 4 16 2 2 2" xfId="7567"/>
    <cellStyle name="Normal 4 16 2 2 2 2" xfId="7568"/>
    <cellStyle name="Normal 4 16 2 2 2 2 2" xfId="30817"/>
    <cellStyle name="Normal 4 16 2 2 2 3" xfId="30816"/>
    <cellStyle name="Normal 4 16 2 2 2_Sheet3" xfId="7569"/>
    <cellStyle name="Normal 4 16 2 2 3" xfId="7570"/>
    <cellStyle name="Normal 4 16 2 2 3 2" xfId="30819"/>
    <cellStyle name="Normal 4 16 2 2 3 3" xfId="30818"/>
    <cellStyle name="Normal 4 16 2 2 4" xfId="7571"/>
    <cellStyle name="Normal 4 16 2 2 4 2" xfId="30821"/>
    <cellStyle name="Normal 4 16 2 2 4 3" xfId="30820"/>
    <cellStyle name="Normal 4 16 2 2 5" xfId="7572"/>
    <cellStyle name="Normal 4 16 2 2 5 2" xfId="30822"/>
    <cellStyle name="Normal 4 16 2 2 6" xfId="30815"/>
    <cellStyle name="Normal 4 16 2 2_Sheet3" xfId="7573"/>
    <cellStyle name="Normal 4 16 2 3" xfId="7574"/>
    <cellStyle name="Normal 4 16 2 3 2" xfId="7575"/>
    <cellStyle name="Normal 4 16 2 3 2 2" xfId="30824"/>
    <cellStyle name="Normal 4 16 2 3 3" xfId="30823"/>
    <cellStyle name="Normal 4 16 2 3_Sheet3" xfId="7576"/>
    <cellStyle name="Normal 4 16 2 4" xfId="7577"/>
    <cellStyle name="Normal 4 16 2 4 2" xfId="30826"/>
    <cellStyle name="Normal 4 16 2 4 3" xfId="30825"/>
    <cellStyle name="Normal 4 16 2 5" xfId="7578"/>
    <cellStyle name="Normal 4 16 2 5 2" xfId="30828"/>
    <cellStyle name="Normal 4 16 2 5 3" xfId="30827"/>
    <cellStyle name="Normal 4 16 2 6" xfId="7579"/>
    <cellStyle name="Normal 4 16 2 6 2" xfId="30829"/>
    <cellStyle name="Normal 4 16 2 7" xfId="30814"/>
    <cellStyle name="Normal 4 16 2_Sheet3" xfId="7580"/>
    <cellStyle name="Normal 4 16 3" xfId="7581"/>
    <cellStyle name="Normal 4 16 3 2" xfId="7582"/>
    <cellStyle name="Normal 4 16 3 2 2" xfId="7583"/>
    <cellStyle name="Normal 4 16 3 2 2 2" xfId="7584"/>
    <cellStyle name="Normal 4 16 3 2 2 2 2" xfId="30833"/>
    <cellStyle name="Normal 4 16 3 2 2 3" xfId="30832"/>
    <cellStyle name="Normal 4 16 3 2 2_Sheet3" xfId="7585"/>
    <cellStyle name="Normal 4 16 3 2 3" xfId="7586"/>
    <cellStyle name="Normal 4 16 3 2 3 2" xfId="30835"/>
    <cellStyle name="Normal 4 16 3 2 3 3" xfId="30834"/>
    <cellStyle name="Normal 4 16 3 2 4" xfId="7587"/>
    <cellStyle name="Normal 4 16 3 2 4 2" xfId="30837"/>
    <cellStyle name="Normal 4 16 3 2 4 3" xfId="30836"/>
    <cellStyle name="Normal 4 16 3 2 5" xfId="7588"/>
    <cellStyle name="Normal 4 16 3 2 5 2" xfId="30838"/>
    <cellStyle name="Normal 4 16 3 2 6" xfId="30831"/>
    <cellStyle name="Normal 4 16 3 2_Sheet3" xfId="7589"/>
    <cellStyle name="Normal 4 16 3 3" xfId="7590"/>
    <cellStyle name="Normal 4 16 3 3 2" xfId="7591"/>
    <cellStyle name="Normal 4 16 3 3 2 2" xfId="30840"/>
    <cellStyle name="Normal 4 16 3 3 3" xfId="30839"/>
    <cellStyle name="Normal 4 16 3 3_Sheet3" xfId="7592"/>
    <cellStyle name="Normal 4 16 3 4" xfId="7593"/>
    <cellStyle name="Normal 4 16 3 4 2" xfId="30842"/>
    <cellStyle name="Normal 4 16 3 4 3" xfId="30841"/>
    <cellStyle name="Normal 4 16 3 5" xfId="7594"/>
    <cellStyle name="Normal 4 16 3 5 2" xfId="30844"/>
    <cellStyle name="Normal 4 16 3 5 3" xfId="30843"/>
    <cellStyle name="Normal 4 16 3 6" xfId="7595"/>
    <cellStyle name="Normal 4 16 3 6 2" xfId="30845"/>
    <cellStyle name="Normal 4 16 3 7" xfId="30830"/>
    <cellStyle name="Normal 4 16 3_Sheet3" xfId="7596"/>
    <cellStyle name="Normal 4 16 4" xfId="7597"/>
    <cellStyle name="Normal 4 16 4 2" xfId="7598"/>
    <cellStyle name="Normal 4 16 4 2 2" xfId="7599"/>
    <cellStyle name="Normal 4 16 4 2 2 2" xfId="7600"/>
    <cellStyle name="Normal 4 16 4 2 2 2 2" xfId="30849"/>
    <cellStyle name="Normal 4 16 4 2 2 3" xfId="30848"/>
    <cellStyle name="Normal 4 16 4 2 2_Sheet3" xfId="7601"/>
    <cellStyle name="Normal 4 16 4 2 3" xfId="7602"/>
    <cellStyle name="Normal 4 16 4 2 3 2" xfId="30851"/>
    <cellStyle name="Normal 4 16 4 2 3 3" xfId="30850"/>
    <cellStyle name="Normal 4 16 4 2 4" xfId="7603"/>
    <cellStyle name="Normal 4 16 4 2 4 2" xfId="30853"/>
    <cellStyle name="Normal 4 16 4 2 4 3" xfId="30852"/>
    <cellStyle name="Normal 4 16 4 2 5" xfId="7604"/>
    <cellStyle name="Normal 4 16 4 2 5 2" xfId="30854"/>
    <cellStyle name="Normal 4 16 4 2 6" xfId="30847"/>
    <cellStyle name="Normal 4 16 4 2_Sheet3" xfId="7605"/>
    <cellStyle name="Normal 4 16 4 3" xfId="7606"/>
    <cellStyle name="Normal 4 16 4 3 2" xfId="7607"/>
    <cellStyle name="Normal 4 16 4 3 2 2" xfId="30856"/>
    <cellStyle name="Normal 4 16 4 3 3" xfId="30855"/>
    <cellStyle name="Normal 4 16 4 3_Sheet3" xfId="7608"/>
    <cellStyle name="Normal 4 16 4 4" xfId="7609"/>
    <cellStyle name="Normal 4 16 4 4 2" xfId="30858"/>
    <cellStyle name="Normal 4 16 4 4 3" xfId="30857"/>
    <cellStyle name="Normal 4 16 4 5" xfId="7610"/>
    <cellStyle name="Normal 4 16 4 5 2" xfId="30860"/>
    <cellStyle name="Normal 4 16 4 5 3" xfId="30859"/>
    <cellStyle name="Normal 4 16 4 6" xfId="7611"/>
    <cellStyle name="Normal 4 16 4 6 2" xfId="30861"/>
    <cellStyle name="Normal 4 16 4 7" xfId="30846"/>
    <cellStyle name="Normal 4 16 4_Sheet3" xfId="7612"/>
    <cellStyle name="Normal 4 16 5" xfId="7613"/>
    <cellStyle name="Normal 4 16 5 2" xfId="7614"/>
    <cellStyle name="Normal 4 16 5 2 2" xfId="7615"/>
    <cellStyle name="Normal 4 16 5 2 2 2" xfId="30864"/>
    <cellStyle name="Normal 4 16 5 2 3" xfId="30863"/>
    <cellStyle name="Normal 4 16 5 2_Sheet3" xfId="7616"/>
    <cellStyle name="Normal 4 16 5 3" xfId="7617"/>
    <cellStyle name="Normal 4 16 5 3 2" xfId="30866"/>
    <cellStyle name="Normal 4 16 5 3 3" xfId="30865"/>
    <cellStyle name="Normal 4 16 5 4" xfId="7618"/>
    <cellStyle name="Normal 4 16 5 4 2" xfId="30868"/>
    <cellStyle name="Normal 4 16 5 4 3" xfId="30867"/>
    <cellStyle name="Normal 4 16 5 5" xfId="7619"/>
    <cellStyle name="Normal 4 16 5 5 2" xfId="30869"/>
    <cellStyle name="Normal 4 16 5 6" xfId="30862"/>
    <cellStyle name="Normal 4 16 5_Sheet3" xfId="7620"/>
    <cellStyle name="Normal 4 16 6" xfId="7621"/>
    <cellStyle name="Normal 4 16 6 2" xfId="7622"/>
    <cellStyle name="Normal 4 16 6 2 2" xfId="30871"/>
    <cellStyle name="Normal 4 16 6 3" xfId="30870"/>
    <cellStyle name="Normal 4 16 6_Sheet3" xfId="7623"/>
    <cellStyle name="Normal 4 16 7" xfId="7624"/>
    <cellStyle name="Normal 4 16 7 2" xfId="30873"/>
    <cellStyle name="Normal 4 16 7 3" xfId="30872"/>
    <cellStyle name="Normal 4 16 8" xfId="7625"/>
    <cellStyle name="Normal 4 16 8 2" xfId="30875"/>
    <cellStyle name="Normal 4 16 8 3" xfId="30874"/>
    <cellStyle name="Normal 4 16 9" xfId="7626"/>
    <cellStyle name="Normal 4 16 9 2" xfId="30876"/>
    <cellStyle name="Normal 4 16_Sheet3" xfId="7627"/>
    <cellStyle name="Normal 4 17" xfId="7628"/>
    <cellStyle name="Normal 4 17 10" xfId="30877"/>
    <cellStyle name="Normal 4 17 2" xfId="7629"/>
    <cellStyle name="Normal 4 17 2 2" xfId="7630"/>
    <cellStyle name="Normal 4 17 2 2 2" xfId="7631"/>
    <cellStyle name="Normal 4 17 2 2 2 2" xfId="7632"/>
    <cellStyle name="Normal 4 17 2 2 2 2 2" xfId="30881"/>
    <cellStyle name="Normal 4 17 2 2 2 3" xfId="30880"/>
    <cellStyle name="Normal 4 17 2 2 2_Sheet3" xfId="7633"/>
    <cellStyle name="Normal 4 17 2 2 3" xfId="7634"/>
    <cellStyle name="Normal 4 17 2 2 3 2" xfId="30883"/>
    <cellStyle name="Normal 4 17 2 2 3 3" xfId="30882"/>
    <cellStyle name="Normal 4 17 2 2 4" xfId="7635"/>
    <cellStyle name="Normal 4 17 2 2 4 2" xfId="30885"/>
    <cellStyle name="Normal 4 17 2 2 4 3" xfId="30884"/>
    <cellStyle name="Normal 4 17 2 2 5" xfId="7636"/>
    <cellStyle name="Normal 4 17 2 2 5 2" xfId="30886"/>
    <cellStyle name="Normal 4 17 2 2 6" xfId="30879"/>
    <cellStyle name="Normal 4 17 2 2_Sheet3" xfId="7637"/>
    <cellStyle name="Normal 4 17 2 3" xfId="7638"/>
    <cellStyle name="Normal 4 17 2 3 2" xfId="7639"/>
    <cellStyle name="Normal 4 17 2 3 2 2" xfId="30888"/>
    <cellStyle name="Normal 4 17 2 3 3" xfId="30887"/>
    <cellStyle name="Normal 4 17 2 3_Sheet3" xfId="7640"/>
    <cellStyle name="Normal 4 17 2 4" xfId="7641"/>
    <cellStyle name="Normal 4 17 2 4 2" xfId="30890"/>
    <cellStyle name="Normal 4 17 2 4 3" xfId="30889"/>
    <cellStyle name="Normal 4 17 2 5" xfId="7642"/>
    <cellStyle name="Normal 4 17 2 5 2" xfId="30892"/>
    <cellStyle name="Normal 4 17 2 5 3" xfId="30891"/>
    <cellStyle name="Normal 4 17 2 6" xfId="7643"/>
    <cellStyle name="Normal 4 17 2 6 2" xfId="30893"/>
    <cellStyle name="Normal 4 17 2 7" xfId="30878"/>
    <cellStyle name="Normal 4 17 2_Sheet3" xfId="7644"/>
    <cellStyle name="Normal 4 17 3" xfId="7645"/>
    <cellStyle name="Normal 4 17 3 2" xfId="7646"/>
    <cellStyle name="Normal 4 17 3 2 2" xfId="7647"/>
    <cellStyle name="Normal 4 17 3 2 2 2" xfId="7648"/>
    <cellStyle name="Normal 4 17 3 2 2 2 2" xfId="30897"/>
    <cellStyle name="Normal 4 17 3 2 2 3" xfId="30896"/>
    <cellStyle name="Normal 4 17 3 2 2_Sheet3" xfId="7649"/>
    <cellStyle name="Normal 4 17 3 2 3" xfId="7650"/>
    <cellStyle name="Normal 4 17 3 2 3 2" xfId="30899"/>
    <cellStyle name="Normal 4 17 3 2 3 3" xfId="30898"/>
    <cellStyle name="Normal 4 17 3 2 4" xfId="7651"/>
    <cellStyle name="Normal 4 17 3 2 4 2" xfId="30901"/>
    <cellStyle name="Normal 4 17 3 2 4 3" xfId="30900"/>
    <cellStyle name="Normal 4 17 3 2 5" xfId="7652"/>
    <cellStyle name="Normal 4 17 3 2 5 2" xfId="30902"/>
    <cellStyle name="Normal 4 17 3 2 6" xfId="30895"/>
    <cellStyle name="Normal 4 17 3 2_Sheet3" xfId="7653"/>
    <cellStyle name="Normal 4 17 3 3" xfId="7654"/>
    <cellStyle name="Normal 4 17 3 3 2" xfId="7655"/>
    <cellStyle name="Normal 4 17 3 3 2 2" xfId="30904"/>
    <cellStyle name="Normal 4 17 3 3 3" xfId="30903"/>
    <cellStyle name="Normal 4 17 3 3_Sheet3" xfId="7656"/>
    <cellStyle name="Normal 4 17 3 4" xfId="7657"/>
    <cellStyle name="Normal 4 17 3 4 2" xfId="30906"/>
    <cellStyle name="Normal 4 17 3 4 3" xfId="30905"/>
    <cellStyle name="Normal 4 17 3 5" xfId="7658"/>
    <cellStyle name="Normal 4 17 3 5 2" xfId="30908"/>
    <cellStyle name="Normal 4 17 3 5 3" xfId="30907"/>
    <cellStyle name="Normal 4 17 3 6" xfId="7659"/>
    <cellStyle name="Normal 4 17 3 6 2" xfId="30909"/>
    <cellStyle name="Normal 4 17 3 7" xfId="30894"/>
    <cellStyle name="Normal 4 17 3_Sheet3" xfId="7660"/>
    <cellStyle name="Normal 4 17 4" xfId="7661"/>
    <cellStyle name="Normal 4 17 4 2" xfId="7662"/>
    <cellStyle name="Normal 4 17 4 2 2" xfId="7663"/>
    <cellStyle name="Normal 4 17 4 2 2 2" xfId="7664"/>
    <cellStyle name="Normal 4 17 4 2 2 2 2" xfId="30913"/>
    <cellStyle name="Normal 4 17 4 2 2 3" xfId="30912"/>
    <cellStyle name="Normal 4 17 4 2 2_Sheet3" xfId="7665"/>
    <cellStyle name="Normal 4 17 4 2 3" xfId="7666"/>
    <cellStyle name="Normal 4 17 4 2 3 2" xfId="30915"/>
    <cellStyle name="Normal 4 17 4 2 3 3" xfId="30914"/>
    <cellStyle name="Normal 4 17 4 2 4" xfId="7667"/>
    <cellStyle name="Normal 4 17 4 2 4 2" xfId="30917"/>
    <cellStyle name="Normal 4 17 4 2 4 3" xfId="30916"/>
    <cellStyle name="Normal 4 17 4 2 5" xfId="7668"/>
    <cellStyle name="Normal 4 17 4 2 5 2" xfId="30918"/>
    <cellStyle name="Normal 4 17 4 2 6" xfId="30911"/>
    <cellStyle name="Normal 4 17 4 2_Sheet3" xfId="7669"/>
    <cellStyle name="Normal 4 17 4 3" xfId="7670"/>
    <cellStyle name="Normal 4 17 4 3 2" xfId="7671"/>
    <cellStyle name="Normal 4 17 4 3 2 2" xfId="30920"/>
    <cellStyle name="Normal 4 17 4 3 3" xfId="30919"/>
    <cellStyle name="Normal 4 17 4 3_Sheet3" xfId="7672"/>
    <cellStyle name="Normal 4 17 4 4" xfId="7673"/>
    <cellStyle name="Normal 4 17 4 4 2" xfId="30922"/>
    <cellStyle name="Normal 4 17 4 4 3" xfId="30921"/>
    <cellStyle name="Normal 4 17 4 5" xfId="7674"/>
    <cellStyle name="Normal 4 17 4 5 2" xfId="30924"/>
    <cellStyle name="Normal 4 17 4 5 3" xfId="30923"/>
    <cellStyle name="Normal 4 17 4 6" xfId="7675"/>
    <cellStyle name="Normal 4 17 4 6 2" xfId="30925"/>
    <cellStyle name="Normal 4 17 4 7" xfId="30910"/>
    <cellStyle name="Normal 4 17 4_Sheet3" xfId="7676"/>
    <cellStyle name="Normal 4 17 5" xfId="7677"/>
    <cellStyle name="Normal 4 17 5 2" xfId="7678"/>
    <cellStyle name="Normal 4 17 5 2 2" xfId="7679"/>
    <cellStyle name="Normal 4 17 5 2 2 2" xfId="30928"/>
    <cellStyle name="Normal 4 17 5 2 3" xfId="30927"/>
    <cellStyle name="Normal 4 17 5 2_Sheet3" xfId="7680"/>
    <cellStyle name="Normal 4 17 5 3" xfId="7681"/>
    <cellStyle name="Normal 4 17 5 3 2" xfId="30930"/>
    <cellStyle name="Normal 4 17 5 3 3" xfId="30929"/>
    <cellStyle name="Normal 4 17 5 4" xfId="7682"/>
    <cellStyle name="Normal 4 17 5 4 2" xfId="30932"/>
    <cellStyle name="Normal 4 17 5 4 3" xfId="30931"/>
    <cellStyle name="Normal 4 17 5 5" xfId="7683"/>
    <cellStyle name="Normal 4 17 5 5 2" xfId="30933"/>
    <cellStyle name="Normal 4 17 5 6" xfId="30926"/>
    <cellStyle name="Normal 4 17 5_Sheet3" xfId="7684"/>
    <cellStyle name="Normal 4 17 6" xfId="7685"/>
    <cellStyle name="Normal 4 17 6 2" xfId="7686"/>
    <cellStyle name="Normal 4 17 6 2 2" xfId="30935"/>
    <cellStyle name="Normal 4 17 6 3" xfId="30934"/>
    <cellStyle name="Normal 4 17 6_Sheet3" xfId="7687"/>
    <cellStyle name="Normal 4 17 7" xfId="7688"/>
    <cellStyle name="Normal 4 17 7 2" xfId="30937"/>
    <cellStyle name="Normal 4 17 7 3" xfId="30936"/>
    <cellStyle name="Normal 4 17 8" xfId="7689"/>
    <cellStyle name="Normal 4 17 8 2" xfId="30939"/>
    <cellStyle name="Normal 4 17 8 3" xfId="30938"/>
    <cellStyle name="Normal 4 17 9" xfId="7690"/>
    <cellStyle name="Normal 4 17 9 2" xfId="30940"/>
    <cellStyle name="Normal 4 17_Sheet3" xfId="7691"/>
    <cellStyle name="Normal 4 18" xfId="7692"/>
    <cellStyle name="Normal 4 18 10" xfId="30941"/>
    <cellStyle name="Normal 4 18 2" xfId="7693"/>
    <cellStyle name="Normal 4 18 2 2" xfId="7694"/>
    <cellStyle name="Normal 4 18 2 2 2" xfId="7695"/>
    <cellStyle name="Normal 4 18 2 2 2 2" xfId="7696"/>
    <cellStyle name="Normal 4 18 2 2 2 2 2" xfId="30945"/>
    <cellStyle name="Normal 4 18 2 2 2 3" xfId="30944"/>
    <cellStyle name="Normal 4 18 2 2 2_Sheet3" xfId="7697"/>
    <cellStyle name="Normal 4 18 2 2 3" xfId="7698"/>
    <cellStyle name="Normal 4 18 2 2 3 2" xfId="30947"/>
    <cellStyle name="Normal 4 18 2 2 3 3" xfId="30946"/>
    <cellStyle name="Normal 4 18 2 2 4" xfId="7699"/>
    <cellStyle name="Normal 4 18 2 2 4 2" xfId="30949"/>
    <cellStyle name="Normal 4 18 2 2 4 3" xfId="30948"/>
    <cellStyle name="Normal 4 18 2 2 5" xfId="7700"/>
    <cellStyle name="Normal 4 18 2 2 5 2" xfId="30950"/>
    <cellStyle name="Normal 4 18 2 2 6" xfId="30943"/>
    <cellStyle name="Normal 4 18 2 2_Sheet3" xfId="7701"/>
    <cellStyle name="Normal 4 18 2 3" xfId="7702"/>
    <cellStyle name="Normal 4 18 2 3 2" xfId="7703"/>
    <cellStyle name="Normal 4 18 2 3 2 2" xfId="30952"/>
    <cellStyle name="Normal 4 18 2 3 3" xfId="30951"/>
    <cellStyle name="Normal 4 18 2 3_Sheet3" xfId="7704"/>
    <cellStyle name="Normal 4 18 2 4" xfId="7705"/>
    <cellStyle name="Normal 4 18 2 4 2" xfId="30954"/>
    <cellStyle name="Normal 4 18 2 4 3" xfId="30953"/>
    <cellStyle name="Normal 4 18 2 5" xfId="7706"/>
    <cellStyle name="Normal 4 18 2 5 2" xfId="30956"/>
    <cellStyle name="Normal 4 18 2 5 3" xfId="30955"/>
    <cellStyle name="Normal 4 18 2 6" xfId="7707"/>
    <cellStyle name="Normal 4 18 2 6 2" xfId="30957"/>
    <cellStyle name="Normal 4 18 2 7" xfId="30942"/>
    <cellStyle name="Normal 4 18 2_Sheet3" xfId="7708"/>
    <cellStyle name="Normal 4 18 3" xfId="7709"/>
    <cellStyle name="Normal 4 18 3 2" xfId="7710"/>
    <cellStyle name="Normal 4 18 3 2 2" xfId="7711"/>
    <cellStyle name="Normal 4 18 3 2 2 2" xfId="7712"/>
    <cellStyle name="Normal 4 18 3 2 2 2 2" xfId="30961"/>
    <cellStyle name="Normal 4 18 3 2 2 3" xfId="30960"/>
    <cellStyle name="Normal 4 18 3 2 2_Sheet3" xfId="7713"/>
    <cellStyle name="Normal 4 18 3 2 3" xfId="7714"/>
    <cellStyle name="Normal 4 18 3 2 3 2" xfId="30963"/>
    <cellStyle name="Normal 4 18 3 2 3 3" xfId="30962"/>
    <cellStyle name="Normal 4 18 3 2 4" xfId="7715"/>
    <cellStyle name="Normal 4 18 3 2 4 2" xfId="30965"/>
    <cellStyle name="Normal 4 18 3 2 4 3" xfId="30964"/>
    <cellStyle name="Normal 4 18 3 2 5" xfId="7716"/>
    <cellStyle name="Normal 4 18 3 2 5 2" xfId="30966"/>
    <cellStyle name="Normal 4 18 3 2 6" xfId="30959"/>
    <cellStyle name="Normal 4 18 3 2_Sheet3" xfId="7717"/>
    <cellStyle name="Normal 4 18 3 3" xfId="7718"/>
    <cellStyle name="Normal 4 18 3 3 2" xfId="7719"/>
    <cellStyle name="Normal 4 18 3 3 2 2" xfId="30968"/>
    <cellStyle name="Normal 4 18 3 3 3" xfId="30967"/>
    <cellStyle name="Normal 4 18 3 3_Sheet3" xfId="7720"/>
    <cellStyle name="Normal 4 18 3 4" xfId="7721"/>
    <cellStyle name="Normal 4 18 3 4 2" xfId="30970"/>
    <cellStyle name="Normal 4 18 3 4 3" xfId="30969"/>
    <cellStyle name="Normal 4 18 3 5" xfId="7722"/>
    <cellStyle name="Normal 4 18 3 5 2" xfId="30972"/>
    <cellStyle name="Normal 4 18 3 5 3" xfId="30971"/>
    <cellStyle name="Normal 4 18 3 6" xfId="7723"/>
    <cellStyle name="Normal 4 18 3 6 2" xfId="30973"/>
    <cellStyle name="Normal 4 18 3 7" xfId="30958"/>
    <cellStyle name="Normal 4 18 3_Sheet3" xfId="7724"/>
    <cellStyle name="Normal 4 18 4" xfId="7725"/>
    <cellStyle name="Normal 4 18 4 2" xfId="7726"/>
    <cellStyle name="Normal 4 18 4 2 2" xfId="7727"/>
    <cellStyle name="Normal 4 18 4 2 2 2" xfId="7728"/>
    <cellStyle name="Normal 4 18 4 2 2 2 2" xfId="30977"/>
    <cellStyle name="Normal 4 18 4 2 2 3" xfId="30976"/>
    <cellStyle name="Normal 4 18 4 2 2_Sheet3" xfId="7729"/>
    <cellStyle name="Normal 4 18 4 2 3" xfId="7730"/>
    <cellStyle name="Normal 4 18 4 2 3 2" xfId="30979"/>
    <cellStyle name="Normal 4 18 4 2 3 3" xfId="30978"/>
    <cellStyle name="Normal 4 18 4 2 4" xfId="7731"/>
    <cellStyle name="Normal 4 18 4 2 4 2" xfId="30981"/>
    <cellStyle name="Normal 4 18 4 2 4 3" xfId="30980"/>
    <cellStyle name="Normal 4 18 4 2 5" xfId="7732"/>
    <cellStyle name="Normal 4 18 4 2 5 2" xfId="30982"/>
    <cellStyle name="Normal 4 18 4 2 6" xfId="30975"/>
    <cellStyle name="Normal 4 18 4 2_Sheet3" xfId="7733"/>
    <cellStyle name="Normal 4 18 4 3" xfId="7734"/>
    <cellStyle name="Normal 4 18 4 3 2" xfId="7735"/>
    <cellStyle name="Normal 4 18 4 3 2 2" xfId="30984"/>
    <cellStyle name="Normal 4 18 4 3 3" xfId="30983"/>
    <cellStyle name="Normal 4 18 4 3_Sheet3" xfId="7736"/>
    <cellStyle name="Normal 4 18 4 4" xfId="7737"/>
    <cellStyle name="Normal 4 18 4 4 2" xfId="30986"/>
    <cellStyle name="Normal 4 18 4 4 3" xfId="30985"/>
    <cellStyle name="Normal 4 18 4 5" xfId="7738"/>
    <cellStyle name="Normal 4 18 4 5 2" xfId="30988"/>
    <cellStyle name="Normal 4 18 4 5 3" xfId="30987"/>
    <cellStyle name="Normal 4 18 4 6" xfId="7739"/>
    <cellStyle name="Normal 4 18 4 6 2" xfId="30989"/>
    <cellStyle name="Normal 4 18 4 7" xfId="30974"/>
    <cellStyle name="Normal 4 18 4_Sheet3" xfId="7740"/>
    <cellStyle name="Normal 4 18 5" xfId="7741"/>
    <cellStyle name="Normal 4 18 5 2" xfId="7742"/>
    <cellStyle name="Normal 4 18 5 2 2" xfId="7743"/>
    <cellStyle name="Normal 4 18 5 2 2 2" xfId="30992"/>
    <cellStyle name="Normal 4 18 5 2 3" xfId="30991"/>
    <cellStyle name="Normal 4 18 5 2_Sheet3" xfId="7744"/>
    <cellStyle name="Normal 4 18 5 3" xfId="7745"/>
    <cellStyle name="Normal 4 18 5 3 2" xfId="30994"/>
    <cellStyle name="Normal 4 18 5 3 3" xfId="30993"/>
    <cellStyle name="Normal 4 18 5 4" xfId="7746"/>
    <cellStyle name="Normal 4 18 5 4 2" xfId="30996"/>
    <cellStyle name="Normal 4 18 5 4 3" xfId="30995"/>
    <cellStyle name="Normal 4 18 5 5" xfId="7747"/>
    <cellStyle name="Normal 4 18 5 5 2" xfId="30997"/>
    <cellStyle name="Normal 4 18 5 6" xfId="30990"/>
    <cellStyle name="Normal 4 18 5_Sheet3" xfId="7748"/>
    <cellStyle name="Normal 4 18 6" xfId="7749"/>
    <cellStyle name="Normal 4 18 6 2" xfId="7750"/>
    <cellStyle name="Normal 4 18 6 2 2" xfId="30999"/>
    <cellStyle name="Normal 4 18 6 3" xfId="30998"/>
    <cellStyle name="Normal 4 18 6_Sheet3" xfId="7751"/>
    <cellStyle name="Normal 4 18 7" xfId="7752"/>
    <cellStyle name="Normal 4 18 7 2" xfId="31001"/>
    <cellStyle name="Normal 4 18 7 3" xfId="31000"/>
    <cellStyle name="Normal 4 18 8" xfId="7753"/>
    <cellStyle name="Normal 4 18 8 2" xfId="31003"/>
    <cellStyle name="Normal 4 18 8 3" xfId="31002"/>
    <cellStyle name="Normal 4 18 9" xfId="7754"/>
    <cellStyle name="Normal 4 18 9 2" xfId="31004"/>
    <cellStyle name="Normal 4 18_Sheet3" xfId="7755"/>
    <cellStyle name="Normal 4 19" xfId="7756"/>
    <cellStyle name="Normal 4 19 2" xfId="7757"/>
    <cellStyle name="Normal 4 19 2 2" xfId="7758"/>
    <cellStyle name="Normal 4 19 2 2 2" xfId="7759"/>
    <cellStyle name="Normal 4 19 2 2 2 2" xfId="31008"/>
    <cellStyle name="Normal 4 19 2 2 3" xfId="31007"/>
    <cellStyle name="Normal 4 19 2 2_Sheet3" xfId="7760"/>
    <cellStyle name="Normal 4 19 2 3" xfId="7761"/>
    <cellStyle name="Normal 4 19 2 3 2" xfId="31010"/>
    <cellStyle name="Normal 4 19 2 3 3" xfId="31009"/>
    <cellStyle name="Normal 4 19 2 4" xfId="7762"/>
    <cellStyle name="Normal 4 19 2 4 2" xfId="31012"/>
    <cellStyle name="Normal 4 19 2 4 3" xfId="31011"/>
    <cellStyle name="Normal 4 19 2 5" xfId="7763"/>
    <cellStyle name="Normal 4 19 2 5 2" xfId="31013"/>
    <cellStyle name="Normal 4 19 2 6" xfId="31006"/>
    <cellStyle name="Normal 4 19 2_Sheet3" xfId="7764"/>
    <cellStyle name="Normal 4 19 3" xfId="7765"/>
    <cellStyle name="Normal 4 19 3 2" xfId="7766"/>
    <cellStyle name="Normal 4 19 3 2 2" xfId="31015"/>
    <cellStyle name="Normal 4 19 3 3" xfId="31014"/>
    <cellStyle name="Normal 4 19 3_Sheet3" xfId="7767"/>
    <cellStyle name="Normal 4 19 4" xfId="7768"/>
    <cellStyle name="Normal 4 19 4 2" xfId="31017"/>
    <cellStyle name="Normal 4 19 4 3" xfId="31016"/>
    <cellStyle name="Normal 4 19 5" xfId="7769"/>
    <cellStyle name="Normal 4 19 5 2" xfId="31019"/>
    <cellStyle name="Normal 4 19 5 3" xfId="31018"/>
    <cellStyle name="Normal 4 19 6" xfId="7770"/>
    <cellStyle name="Normal 4 19 6 2" xfId="31020"/>
    <cellStyle name="Normal 4 19 7" xfId="31005"/>
    <cellStyle name="Normal 4 19_Sheet3" xfId="7771"/>
    <cellStyle name="Normal 4 2" xfId="7772"/>
    <cellStyle name="Normal 4 2 10" xfId="7773"/>
    <cellStyle name="Normal 4 2 10 10" xfId="31022"/>
    <cellStyle name="Normal 4 2 10 2" xfId="7774"/>
    <cellStyle name="Normal 4 2 10 2 2" xfId="7775"/>
    <cellStyle name="Normal 4 2 10 2 2 2" xfId="7776"/>
    <cellStyle name="Normal 4 2 10 2 2 2 2" xfId="7777"/>
    <cellStyle name="Normal 4 2 10 2 2 2 2 2" xfId="31026"/>
    <cellStyle name="Normal 4 2 10 2 2 2 3" xfId="31025"/>
    <cellStyle name="Normal 4 2 10 2 2 2_Sheet3" xfId="7778"/>
    <cellStyle name="Normal 4 2 10 2 2 3" xfId="7779"/>
    <cellStyle name="Normal 4 2 10 2 2 3 2" xfId="31028"/>
    <cellStyle name="Normal 4 2 10 2 2 3 3" xfId="31027"/>
    <cellStyle name="Normal 4 2 10 2 2 4" xfId="7780"/>
    <cellStyle name="Normal 4 2 10 2 2 4 2" xfId="31030"/>
    <cellStyle name="Normal 4 2 10 2 2 4 3" xfId="31029"/>
    <cellStyle name="Normal 4 2 10 2 2 5" xfId="7781"/>
    <cellStyle name="Normal 4 2 10 2 2 5 2" xfId="31031"/>
    <cellStyle name="Normal 4 2 10 2 2 6" xfId="31024"/>
    <cellStyle name="Normal 4 2 10 2 2_Sheet3" xfId="7782"/>
    <cellStyle name="Normal 4 2 10 2 3" xfId="7783"/>
    <cellStyle name="Normal 4 2 10 2 3 2" xfId="7784"/>
    <cellStyle name="Normal 4 2 10 2 3 2 2" xfId="31033"/>
    <cellStyle name="Normal 4 2 10 2 3 3" xfId="31032"/>
    <cellStyle name="Normal 4 2 10 2 3_Sheet3" xfId="7785"/>
    <cellStyle name="Normal 4 2 10 2 4" xfId="7786"/>
    <cellStyle name="Normal 4 2 10 2 4 2" xfId="31035"/>
    <cellStyle name="Normal 4 2 10 2 4 3" xfId="31034"/>
    <cellStyle name="Normal 4 2 10 2 5" xfId="7787"/>
    <cellStyle name="Normal 4 2 10 2 5 2" xfId="31037"/>
    <cellStyle name="Normal 4 2 10 2 5 3" xfId="31036"/>
    <cellStyle name="Normal 4 2 10 2 6" xfId="7788"/>
    <cellStyle name="Normal 4 2 10 2 6 2" xfId="31038"/>
    <cellStyle name="Normal 4 2 10 2 7" xfId="31023"/>
    <cellStyle name="Normal 4 2 10 2_Sheet3" xfId="7789"/>
    <cellStyle name="Normal 4 2 10 3" xfId="7790"/>
    <cellStyle name="Normal 4 2 10 3 2" xfId="7791"/>
    <cellStyle name="Normal 4 2 10 3 2 2" xfId="7792"/>
    <cellStyle name="Normal 4 2 10 3 2 2 2" xfId="7793"/>
    <cellStyle name="Normal 4 2 10 3 2 2 2 2" xfId="31042"/>
    <cellStyle name="Normal 4 2 10 3 2 2 3" xfId="31041"/>
    <cellStyle name="Normal 4 2 10 3 2 2_Sheet3" xfId="7794"/>
    <cellStyle name="Normal 4 2 10 3 2 3" xfId="7795"/>
    <cellStyle name="Normal 4 2 10 3 2 3 2" xfId="31044"/>
    <cellStyle name="Normal 4 2 10 3 2 3 3" xfId="31043"/>
    <cellStyle name="Normal 4 2 10 3 2 4" xfId="7796"/>
    <cellStyle name="Normal 4 2 10 3 2 4 2" xfId="31046"/>
    <cellStyle name="Normal 4 2 10 3 2 4 3" xfId="31045"/>
    <cellStyle name="Normal 4 2 10 3 2 5" xfId="7797"/>
    <cellStyle name="Normal 4 2 10 3 2 5 2" xfId="31047"/>
    <cellStyle name="Normal 4 2 10 3 2 6" xfId="31040"/>
    <cellStyle name="Normal 4 2 10 3 2_Sheet3" xfId="7798"/>
    <cellStyle name="Normal 4 2 10 3 3" xfId="7799"/>
    <cellStyle name="Normal 4 2 10 3 3 2" xfId="7800"/>
    <cellStyle name="Normal 4 2 10 3 3 2 2" xfId="31049"/>
    <cellStyle name="Normal 4 2 10 3 3 3" xfId="31048"/>
    <cellStyle name="Normal 4 2 10 3 3_Sheet3" xfId="7801"/>
    <cellStyle name="Normal 4 2 10 3 4" xfId="7802"/>
    <cellStyle name="Normal 4 2 10 3 4 2" xfId="31051"/>
    <cellStyle name="Normal 4 2 10 3 4 3" xfId="31050"/>
    <cellStyle name="Normal 4 2 10 3 5" xfId="7803"/>
    <cellStyle name="Normal 4 2 10 3 5 2" xfId="31053"/>
    <cellStyle name="Normal 4 2 10 3 5 3" xfId="31052"/>
    <cellStyle name="Normal 4 2 10 3 6" xfId="7804"/>
    <cellStyle name="Normal 4 2 10 3 6 2" xfId="31054"/>
    <cellStyle name="Normal 4 2 10 3 7" xfId="31039"/>
    <cellStyle name="Normal 4 2 10 3_Sheet3" xfId="7805"/>
    <cellStyle name="Normal 4 2 10 4" xfId="7806"/>
    <cellStyle name="Normal 4 2 10 4 2" xfId="7807"/>
    <cellStyle name="Normal 4 2 10 4 2 2" xfId="7808"/>
    <cellStyle name="Normal 4 2 10 4 2 2 2" xfId="7809"/>
    <cellStyle name="Normal 4 2 10 4 2 2 2 2" xfId="31058"/>
    <cellStyle name="Normal 4 2 10 4 2 2 3" xfId="31057"/>
    <cellStyle name="Normal 4 2 10 4 2 2_Sheet3" xfId="7810"/>
    <cellStyle name="Normal 4 2 10 4 2 3" xfId="7811"/>
    <cellStyle name="Normal 4 2 10 4 2 3 2" xfId="31060"/>
    <cellStyle name="Normal 4 2 10 4 2 3 3" xfId="31059"/>
    <cellStyle name="Normal 4 2 10 4 2 4" xfId="7812"/>
    <cellStyle name="Normal 4 2 10 4 2 4 2" xfId="31062"/>
    <cellStyle name="Normal 4 2 10 4 2 4 3" xfId="31061"/>
    <cellStyle name="Normal 4 2 10 4 2 5" xfId="7813"/>
    <cellStyle name="Normal 4 2 10 4 2 5 2" xfId="31063"/>
    <cellStyle name="Normal 4 2 10 4 2 6" xfId="31056"/>
    <cellStyle name="Normal 4 2 10 4 2_Sheet3" xfId="7814"/>
    <cellStyle name="Normal 4 2 10 4 3" xfId="7815"/>
    <cellStyle name="Normal 4 2 10 4 3 2" xfId="7816"/>
    <cellStyle name="Normal 4 2 10 4 3 2 2" xfId="31065"/>
    <cellStyle name="Normal 4 2 10 4 3 3" xfId="31064"/>
    <cellStyle name="Normal 4 2 10 4 3_Sheet3" xfId="7817"/>
    <cellStyle name="Normal 4 2 10 4 4" xfId="7818"/>
    <cellStyle name="Normal 4 2 10 4 4 2" xfId="31067"/>
    <cellStyle name="Normal 4 2 10 4 4 3" xfId="31066"/>
    <cellStyle name="Normal 4 2 10 4 5" xfId="7819"/>
    <cellStyle name="Normal 4 2 10 4 5 2" xfId="31069"/>
    <cellStyle name="Normal 4 2 10 4 5 3" xfId="31068"/>
    <cellStyle name="Normal 4 2 10 4 6" xfId="7820"/>
    <cellStyle name="Normal 4 2 10 4 6 2" xfId="31070"/>
    <cellStyle name="Normal 4 2 10 4 7" xfId="31055"/>
    <cellStyle name="Normal 4 2 10 4_Sheet3" xfId="7821"/>
    <cellStyle name="Normal 4 2 10 5" xfId="7822"/>
    <cellStyle name="Normal 4 2 10 5 2" xfId="7823"/>
    <cellStyle name="Normal 4 2 10 5 2 2" xfId="7824"/>
    <cellStyle name="Normal 4 2 10 5 2 2 2" xfId="31073"/>
    <cellStyle name="Normal 4 2 10 5 2 3" xfId="31072"/>
    <cellStyle name="Normal 4 2 10 5 2_Sheet3" xfId="7825"/>
    <cellStyle name="Normal 4 2 10 5 3" xfId="7826"/>
    <cellStyle name="Normal 4 2 10 5 3 2" xfId="31075"/>
    <cellStyle name="Normal 4 2 10 5 3 3" xfId="31074"/>
    <cellStyle name="Normal 4 2 10 5 4" xfId="7827"/>
    <cellStyle name="Normal 4 2 10 5 4 2" xfId="31077"/>
    <cellStyle name="Normal 4 2 10 5 4 3" xfId="31076"/>
    <cellStyle name="Normal 4 2 10 5 5" xfId="7828"/>
    <cellStyle name="Normal 4 2 10 5 5 2" xfId="31078"/>
    <cellStyle name="Normal 4 2 10 5 6" xfId="31071"/>
    <cellStyle name="Normal 4 2 10 5_Sheet3" xfId="7829"/>
    <cellStyle name="Normal 4 2 10 6" xfId="7830"/>
    <cellStyle name="Normal 4 2 10 6 2" xfId="7831"/>
    <cellStyle name="Normal 4 2 10 6 2 2" xfId="31080"/>
    <cellStyle name="Normal 4 2 10 6 3" xfId="31079"/>
    <cellStyle name="Normal 4 2 10 6_Sheet3" xfId="7832"/>
    <cellStyle name="Normal 4 2 10 7" xfId="7833"/>
    <cellStyle name="Normal 4 2 10 7 2" xfId="31082"/>
    <cellStyle name="Normal 4 2 10 7 3" xfId="31081"/>
    <cellStyle name="Normal 4 2 10 8" xfId="7834"/>
    <cellStyle name="Normal 4 2 10 8 2" xfId="31084"/>
    <cellStyle name="Normal 4 2 10 8 3" xfId="31083"/>
    <cellStyle name="Normal 4 2 10 9" xfId="7835"/>
    <cellStyle name="Normal 4 2 10 9 2" xfId="31085"/>
    <cellStyle name="Normal 4 2 10_Sheet3" xfId="7836"/>
    <cellStyle name="Normal 4 2 11" xfId="7837"/>
    <cellStyle name="Normal 4 2 11 10" xfId="31086"/>
    <cellStyle name="Normal 4 2 11 2" xfId="7838"/>
    <cellStyle name="Normal 4 2 11 2 2" xfId="7839"/>
    <cellStyle name="Normal 4 2 11 2 2 2" xfId="7840"/>
    <cellStyle name="Normal 4 2 11 2 2 2 2" xfId="7841"/>
    <cellStyle name="Normal 4 2 11 2 2 2 2 2" xfId="31090"/>
    <cellStyle name="Normal 4 2 11 2 2 2 3" xfId="31089"/>
    <cellStyle name="Normal 4 2 11 2 2 2_Sheet3" xfId="7842"/>
    <cellStyle name="Normal 4 2 11 2 2 3" xfId="7843"/>
    <cellStyle name="Normal 4 2 11 2 2 3 2" xfId="31092"/>
    <cellStyle name="Normal 4 2 11 2 2 3 3" xfId="31091"/>
    <cellStyle name="Normal 4 2 11 2 2 4" xfId="7844"/>
    <cellStyle name="Normal 4 2 11 2 2 4 2" xfId="31094"/>
    <cellStyle name="Normal 4 2 11 2 2 4 3" xfId="31093"/>
    <cellStyle name="Normal 4 2 11 2 2 5" xfId="7845"/>
    <cellStyle name="Normal 4 2 11 2 2 5 2" xfId="31095"/>
    <cellStyle name="Normal 4 2 11 2 2 6" xfId="31088"/>
    <cellStyle name="Normal 4 2 11 2 2_Sheet3" xfId="7846"/>
    <cellStyle name="Normal 4 2 11 2 3" xfId="7847"/>
    <cellStyle name="Normal 4 2 11 2 3 2" xfId="7848"/>
    <cellStyle name="Normal 4 2 11 2 3 2 2" xfId="31097"/>
    <cellStyle name="Normal 4 2 11 2 3 3" xfId="31096"/>
    <cellStyle name="Normal 4 2 11 2 3_Sheet3" xfId="7849"/>
    <cellStyle name="Normal 4 2 11 2 4" xfId="7850"/>
    <cellStyle name="Normal 4 2 11 2 4 2" xfId="31099"/>
    <cellStyle name="Normal 4 2 11 2 4 3" xfId="31098"/>
    <cellStyle name="Normal 4 2 11 2 5" xfId="7851"/>
    <cellStyle name="Normal 4 2 11 2 5 2" xfId="31101"/>
    <cellStyle name="Normal 4 2 11 2 5 3" xfId="31100"/>
    <cellStyle name="Normal 4 2 11 2 6" xfId="7852"/>
    <cellStyle name="Normal 4 2 11 2 6 2" xfId="31102"/>
    <cellStyle name="Normal 4 2 11 2 7" xfId="31087"/>
    <cellStyle name="Normal 4 2 11 2_Sheet3" xfId="7853"/>
    <cellStyle name="Normal 4 2 11 3" xfId="7854"/>
    <cellStyle name="Normal 4 2 11 3 2" xfId="7855"/>
    <cellStyle name="Normal 4 2 11 3 2 2" xfId="7856"/>
    <cellStyle name="Normal 4 2 11 3 2 2 2" xfId="7857"/>
    <cellStyle name="Normal 4 2 11 3 2 2 2 2" xfId="31106"/>
    <cellStyle name="Normal 4 2 11 3 2 2 3" xfId="31105"/>
    <cellStyle name="Normal 4 2 11 3 2 2_Sheet3" xfId="7858"/>
    <cellStyle name="Normal 4 2 11 3 2 3" xfId="7859"/>
    <cellStyle name="Normal 4 2 11 3 2 3 2" xfId="31108"/>
    <cellStyle name="Normal 4 2 11 3 2 3 3" xfId="31107"/>
    <cellStyle name="Normal 4 2 11 3 2 4" xfId="7860"/>
    <cellStyle name="Normal 4 2 11 3 2 4 2" xfId="31110"/>
    <cellStyle name="Normal 4 2 11 3 2 4 3" xfId="31109"/>
    <cellStyle name="Normal 4 2 11 3 2 5" xfId="7861"/>
    <cellStyle name="Normal 4 2 11 3 2 5 2" xfId="31111"/>
    <cellStyle name="Normal 4 2 11 3 2 6" xfId="31104"/>
    <cellStyle name="Normal 4 2 11 3 2_Sheet3" xfId="7862"/>
    <cellStyle name="Normal 4 2 11 3 3" xfId="7863"/>
    <cellStyle name="Normal 4 2 11 3 3 2" xfId="7864"/>
    <cellStyle name="Normal 4 2 11 3 3 2 2" xfId="31113"/>
    <cellStyle name="Normal 4 2 11 3 3 3" xfId="31112"/>
    <cellStyle name="Normal 4 2 11 3 3_Sheet3" xfId="7865"/>
    <cellStyle name="Normal 4 2 11 3 4" xfId="7866"/>
    <cellStyle name="Normal 4 2 11 3 4 2" xfId="31115"/>
    <cellStyle name="Normal 4 2 11 3 4 3" xfId="31114"/>
    <cellStyle name="Normal 4 2 11 3 5" xfId="7867"/>
    <cellStyle name="Normal 4 2 11 3 5 2" xfId="31117"/>
    <cellStyle name="Normal 4 2 11 3 5 3" xfId="31116"/>
    <cellStyle name="Normal 4 2 11 3 6" xfId="7868"/>
    <cellStyle name="Normal 4 2 11 3 6 2" xfId="31118"/>
    <cellStyle name="Normal 4 2 11 3 7" xfId="31103"/>
    <cellStyle name="Normal 4 2 11 3_Sheet3" xfId="7869"/>
    <cellStyle name="Normal 4 2 11 4" xfId="7870"/>
    <cellStyle name="Normal 4 2 11 4 2" xfId="7871"/>
    <cellStyle name="Normal 4 2 11 4 2 2" xfId="7872"/>
    <cellStyle name="Normal 4 2 11 4 2 2 2" xfId="7873"/>
    <cellStyle name="Normal 4 2 11 4 2 2 2 2" xfId="31122"/>
    <cellStyle name="Normal 4 2 11 4 2 2 3" xfId="31121"/>
    <cellStyle name="Normal 4 2 11 4 2 2_Sheet3" xfId="7874"/>
    <cellStyle name="Normal 4 2 11 4 2 3" xfId="7875"/>
    <cellStyle name="Normal 4 2 11 4 2 3 2" xfId="31124"/>
    <cellStyle name="Normal 4 2 11 4 2 3 3" xfId="31123"/>
    <cellStyle name="Normal 4 2 11 4 2 4" xfId="7876"/>
    <cellStyle name="Normal 4 2 11 4 2 4 2" xfId="31126"/>
    <cellStyle name="Normal 4 2 11 4 2 4 3" xfId="31125"/>
    <cellStyle name="Normal 4 2 11 4 2 5" xfId="7877"/>
    <cellStyle name="Normal 4 2 11 4 2 5 2" xfId="31127"/>
    <cellStyle name="Normal 4 2 11 4 2 6" xfId="31120"/>
    <cellStyle name="Normal 4 2 11 4 2_Sheet3" xfId="7878"/>
    <cellStyle name="Normal 4 2 11 4 3" xfId="7879"/>
    <cellStyle name="Normal 4 2 11 4 3 2" xfId="7880"/>
    <cellStyle name="Normal 4 2 11 4 3 2 2" xfId="31129"/>
    <cellStyle name="Normal 4 2 11 4 3 3" xfId="31128"/>
    <cellStyle name="Normal 4 2 11 4 3_Sheet3" xfId="7881"/>
    <cellStyle name="Normal 4 2 11 4 4" xfId="7882"/>
    <cellStyle name="Normal 4 2 11 4 4 2" xfId="31131"/>
    <cellStyle name="Normal 4 2 11 4 4 3" xfId="31130"/>
    <cellStyle name="Normal 4 2 11 4 5" xfId="7883"/>
    <cellStyle name="Normal 4 2 11 4 5 2" xfId="31133"/>
    <cellStyle name="Normal 4 2 11 4 5 3" xfId="31132"/>
    <cellStyle name="Normal 4 2 11 4 6" xfId="7884"/>
    <cellStyle name="Normal 4 2 11 4 6 2" xfId="31134"/>
    <cellStyle name="Normal 4 2 11 4 7" xfId="31119"/>
    <cellStyle name="Normal 4 2 11 4_Sheet3" xfId="7885"/>
    <cellStyle name="Normal 4 2 11 5" xfId="7886"/>
    <cellStyle name="Normal 4 2 11 5 2" xfId="7887"/>
    <cellStyle name="Normal 4 2 11 5 2 2" xfId="7888"/>
    <cellStyle name="Normal 4 2 11 5 2 2 2" xfId="31137"/>
    <cellStyle name="Normal 4 2 11 5 2 3" xfId="31136"/>
    <cellStyle name="Normal 4 2 11 5 2_Sheet3" xfId="7889"/>
    <cellStyle name="Normal 4 2 11 5 3" xfId="7890"/>
    <cellStyle name="Normal 4 2 11 5 3 2" xfId="31139"/>
    <cellStyle name="Normal 4 2 11 5 3 3" xfId="31138"/>
    <cellStyle name="Normal 4 2 11 5 4" xfId="7891"/>
    <cellStyle name="Normal 4 2 11 5 4 2" xfId="31141"/>
    <cellStyle name="Normal 4 2 11 5 4 3" xfId="31140"/>
    <cellStyle name="Normal 4 2 11 5 5" xfId="7892"/>
    <cellStyle name="Normal 4 2 11 5 5 2" xfId="31142"/>
    <cellStyle name="Normal 4 2 11 5 6" xfId="31135"/>
    <cellStyle name="Normal 4 2 11 5_Sheet3" xfId="7893"/>
    <cellStyle name="Normal 4 2 11 6" xfId="7894"/>
    <cellStyle name="Normal 4 2 11 6 2" xfId="7895"/>
    <cellStyle name="Normal 4 2 11 6 2 2" xfId="31144"/>
    <cellStyle name="Normal 4 2 11 6 3" xfId="31143"/>
    <cellStyle name="Normal 4 2 11 6_Sheet3" xfId="7896"/>
    <cellStyle name="Normal 4 2 11 7" xfId="7897"/>
    <cellStyle name="Normal 4 2 11 7 2" xfId="31146"/>
    <cellStyle name="Normal 4 2 11 7 3" xfId="31145"/>
    <cellStyle name="Normal 4 2 11 8" xfId="7898"/>
    <cellStyle name="Normal 4 2 11 8 2" xfId="31148"/>
    <cellStyle name="Normal 4 2 11 8 3" xfId="31147"/>
    <cellStyle name="Normal 4 2 11 9" xfId="7899"/>
    <cellStyle name="Normal 4 2 11 9 2" xfId="31149"/>
    <cellStyle name="Normal 4 2 11_Sheet3" xfId="7900"/>
    <cellStyle name="Normal 4 2 12" xfId="7901"/>
    <cellStyle name="Normal 4 2 12 10" xfId="31150"/>
    <cellStyle name="Normal 4 2 12 2" xfId="7902"/>
    <cellStyle name="Normal 4 2 12 2 2" xfId="7903"/>
    <cellStyle name="Normal 4 2 12 2 2 2" xfId="7904"/>
    <cellStyle name="Normal 4 2 12 2 2 2 2" xfId="7905"/>
    <cellStyle name="Normal 4 2 12 2 2 2 2 2" xfId="31154"/>
    <cellStyle name="Normal 4 2 12 2 2 2 3" xfId="31153"/>
    <cellStyle name="Normal 4 2 12 2 2 2_Sheet3" xfId="7906"/>
    <cellStyle name="Normal 4 2 12 2 2 3" xfId="7907"/>
    <cellStyle name="Normal 4 2 12 2 2 3 2" xfId="31156"/>
    <cellStyle name="Normal 4 2 12 2 2 3 3" xfId="31155"/>
    <cellStyle name="Normal 4 2 12 2 2 4" xfId="7908"/>
    <cellStyle name="Normal 4 2 12 2 2 4 2" xfId="31158"/>
    <cellStyle name="Normal 4 2 12 2 2 4 3" xfId="31157"/>
    <cellStyle name="Normal 4 2 12 2 2 5" xfId="7909"/>
    <cellStyle name="Normal 4 2 12 2 2 5 2" xfId="31159"/>
    <cellStyle name="Normal 4 2 12 2 2 6" xfId="31152"/>
    <cellStyle name="Normal 4 2 12 2 2_Sheet3" xfId="7910"/>
    <cellStyle name="Normal 4 2 12 2 3" xfId="7911"/>
    <cellStyle name="Normal 4 2 12 2 3 2" xfId="7912"/>
    <cellStyle name="Normal 4 2 12 2 3 2 2" xfId="31161"/>
    <cellStyle name="Normal 4 2 12 2 3 3" xfId="31160"/>
    <cellStyle name="Normal 4 2 12 2 3_Sheet3" xfId="7913"/>
    <cellStyle name="Normal 4 2 12 2 4" xfId="7914"/>
    <cellStyle name="Normal 4 2 12 2 4 2" xfId="31163"/>
    <cellStyle name="Normal 4 2 12 2 4 3" xfId="31162"/>
    <cellStyle name="Normal 4 2 12 2 5" xfId="7915"/>
    <cellStyle name="Normal 4 2 12 2 5 2" xfId="31165"/>
    <cellStyle name="Normal 4 2 12 2 5 3" xfId="31164"/>
    <cellStyle name="Normal 4 2 12 2 6" xfId="7916"/>
    <cellStyle name="Normal 4 2 12 2 6 2" xfId="31166"/>
    <cellStyle name="Normal 4 2 12 2 7" xfId="31151"/>
    <cellStyle name="Normal 4 2 12 2_Sheet3" xfId="7917"/>
    <cellStyle name="Normal 4 2 12 3" xfId="7918"/>
    <cellStyle name="Normal 4 2 12 3 2" xfId="7919"/>
    <cellStyle name="Normal 4 2 12 3 2 2" xfId="7920"/>
    <cellStyle name="Normal 4 2 12 3 2 2 2" xfId="7921"/>
    <cellStyle name="Normal 4 2 12 3 2 2 2 2" xfId="31170"/>
    <cellStyle name="Normal 4 2 12 3 2 2 3" xfId="31169"/>
    <cellStyle name="Normal 4 2 12 3 2 2_Sheet3" xfId="7922"/>
    <cellStyle name="Normal 4 2 12 3 2 3" xfId="7923"/>
    <cellStyle name="Normal 4 2 12 3 2 3 2" xfId="31172"/>
    <cellStyle name="Normal 4 2 12 3 2 3 3" xfId="31171"/>
    <cellStyle name="Normal 4 2 12 3 2 4" xfId="7924"/>
    <cellStyle name="Normal 4 2 12 3 2 4 2" xfId="31174"/>
    <cellStyle name="Normal 4 2 12 3 2 4 3" xfId="31173"/>
    <cellStyle name="Normal 4 2 12 3 2 5" xfId="7925"/>
    <cellStyle name="Normal 4 2 12 3 2 5 2" xfId="31175"/>
    <cellStyle name="Normal 4 2 12 3 2 6" xfId="31168"/>
    <cellStyle name="Normal 4 2 12 3 2_Sheet3" xfId="7926"/>
    <cellStyle name="Normal 4 2 12 3 3" xfId="7927"/>
    <cellStyle name="Normal 4 2 12 3 3 2" xfId="7928"/>
    <cellStyle name="Normal 4 2 12 3 3 2 2" xfId="31177"/>
    <cellStyle name="Normal 4 2 12 3 3 3" xfId="31176"/>
    <cellStyle name="Normal 4 2 12 3 3_Sheet3" xfId="7929"/>
    <cellStyle name="Normal 4 2 12 3 4" xfId="7930"/>
    <cellStyle name="Normal 4 2 12 3 4 2" xfId="31179"/>
    <cellStyle name="Normal 4 2 12 3 4 3" xfId="31178"/>
    <cellStyle name="Normal 4 2 12 3 5" xfId="7931"/>
    <cellStyle name="Normal 4 2 12 3 5 2" xfId="31181"/>
    <cellStyle name="Normal 4 2 12 3 5 3" xfId="31180"/>
    <cellStyle name="Normal 4 2 12 3 6" xfId="7932"/>
    <cellStyle name="Normal 4 2 12 3 6 2" xfId="31182"/>
    <cellStyle name="Normal 4 2 12 3 7" xfId="31167"/>
    <cellStyle name="Normal 4 2 12 3_Sheet3" xfId="7933"/>
    <cellStyle name="Normal 4 2 12 4" xfId="7934"/>
    <cellStyle name="Normal 4 2 12 4 2" xfId="7935"/>
    <cellStyle name="Normal 4 2 12 4 2 2" xfId="7936"/>
    <cellStyle name="Normal 4 2 12 4 2 2 2" xfId="7937"/>
    <cellStyle name="Normal 4 2 12 4 2 2 2 2" xfId="31186"/>
    <cellStyle name="Normal 4 2 12 4 2 2 3" xfId="31185"/>
    <cellStyle name="Normal 4 2 12 4 2 2_Sheet3" xfId="7938"/>
    <cellStyle name="Normal 4 2 12 4 2 3" xfId="7939"/>
    <cellStyle name="Normal 4 2 12 4 2 3 2" xfId="31188"/>
    <cellStyle name="Normal 4 2 12 4 2 3 3" xfId="31187"/>
    <cellStyle name="Normal 4 2 12 4 2 4" xfId="7940"/>
    <cellStyle name="Normal 4 2 12 4 2 4 2" xfId="31190"/>
    <cellStyle name="Normal 4 2 12 4 2 4 3" xfId="31189"/>
    <cellStyle name="Normal 4 2 12 4 2 5" xfId="7941"/>
    <cellStyle name="Normal 4 2 12 4 2 5 2" xfId="31191"/>
    <cellStyle name="Normal 4 2 12 4 2 6" xfId="31184"/>
    <cellStyle name="Normal 4 2 12 4 2_Sheet3" xfId="7942"/>
    <cellStyle name="Normal 4 2 12 4 3" xfId="7943"/>
    <cellStyle name="Normal 4 2 12 4 3 2" xfId="7944"/>
    <cellStyle name="Normal 4 2 12 4 3 2 2" xfId="31193"/>
    <cellStyle name="Normal 4 2 12 4 3 3" xfId="31192"/>
    <cellStyle name="Normal 4 2 12 4 3_Sheet3" xfId="7945"/>
    <cellStyle name="Normal 4 2 12 4 4" xfId="7946"/>
    <cellStyle name="Normal 4 2 12 4 4 2" xfId="31195"/>
    <cellStyle name="Normal 4 2 12 4 4 3" xfId="31194"/>
    <cellStyle name="Normal 4 2 12 4 5" xfId="7947"/>
    <cellStyle name="Normal 4 2 12 4 5 2" xfId="31197"/>
    <cellStyle name="Normal 4 2 12 4 5 3" xfId="31196"/>
    <cellStyle name="Normal 4 2 12 4 6" xfId="7948"/>
    <cellStyle name="Normal 4 2 12 4 6 2" xfId="31198"/>
    <cellStyle name="Normal 4 2 12 4 7" xfId="31183"/>
    <cellStyle name="Normal 4 2 12 4_Sheet3" xfId="7949"/>
    <cellStyle name="Normal 4 2 12 5" xfId="7950"/>
    <cellStyle name="Normal 4 2 12 5 2" xfId="7951"/>
    <cellStyle name="Normal 4 2 12 5 2 2" xfId="7952"/>
    <cellStyle name="Normal 4 2 12 5 2 2 2" xfId="31201"/>
    <cellStyle name="Normal 4 2 12 5 2 3" xfId="31200"/>
    <cellStyle name="Normal 4 2 12 5 2_Sheet3" xfId="7953"/>
    <cellStyle name="Normal 4 2 12 5 3" xfId="7954"/>
    <cellStyle name="Normal 4 2 12 5 3 2" xfId="31203"/>
    <cellStyle name="Normal 4 2 12 5 3 3" xfId="31202"/>
    <cellStyle name="Normal 4 2 12 5 4" xfId="7955"/>
    <cellStyle name="Normal 4 2 12 5 4 2" xfId="31205"/>
    <cellStyle name="Normal 4 2 12 5 4 3" xfId="31204"/>
    <cellStyle name="Normal 4 2 12 5 5" xfId="7956"/>
    <cellStyle name="Normal 4 2 12 5 5 2" xfId="31206"/>
    <cellStyle name="Normal 4 2 12 5 6" xfId="31199"/>
    <cellStyle name="Normal 4 2 12 5_Sheet3" xfId="7957"/>
    <cellStyle name="Normal 4 2 12 6" xfId="7958"/>
    <cellStyle name="Normal 4 2 12 6 2" xfId="7959"/>
    <cellStyle name="Normal 4 2 12 6 2 2" xfId="31208"/>
    <cellStyle name="Normal 4 2 12 6 3" xfId="31207"/>
    <cellStyle name="Normal 4 2 12 6_Sheet3" xfId="7960"/>
    <cellStyle name="Normal 4 2 12 7" xfId="7961"/>
    <cellStyle name="Normal 4 2 12 7 2" xfId="31210"/>
    <cellStyle name="Normal 4 2 12 7 3" xfId="31209"/>
    <cellStyle name="Normal 4 2 12 8" xfId="7962"/>
    <cellStyle name="Normal 4 2 12 8 2" xfId="31212"/>
    <cellStyle name="Normal 4 2 12 8 3" xfId="31211"/>
    <cellStyle name="Normal 4 2 12 9" xfId="7963"/>
    <cellStyle name="Normal 4 2 12 9 2" xfId="31213"/>
    <cellStyle name="Normal 4 2 12_Sheet3" xfId="7964"/>
    <cellStyle name="Normal 4 2 13" xfId="7965"/>
    <cellStyle name="Normal 4 2 13 10" xfId="31214"/>
    <cellStyle name="Normal 4 2 13 2" xfId="7966"/>
    <cellStyle name="Normal 4 2 13 2 2" xfId="7967"/>
    <cellStyle name="Normal 4 2 13 2 2 2" xfId="7968"/>
    <cellStyle name="Normal 4 2 13 2 2 2 2" xfId="7969"/>
    <cellStyle name="Normal 4 2 13 2 2 2 2 2" xfId="31218"/>
    <cellStyle name="Normal 4 2 13 2 2 2 3" xfId="31217"/>
    <cellStyle name="Normal 4 2 13 2 2 2_Sheet3" xfId="7970"/>
    <cellStyle name="Normal 4 2 13 2 2 3" xfId="7971"/>
    <cellStyle name="Normal 4 2 13 2 2 3 2" xfId="31220"/>
    <cellStyle name="Normal 4 2 13 2 2 3 3" xfId="31219"/>
    <cellStyle name="Normal 4 2 13 2 2 4" xfId="7972"/>
    <cellStyle name="Normal 4 2 13 2 2 4 2" xfId="31222"/>
    <cellStyle name="Normal 4 2 13 2 2 4 3" xfId="31221"/>
    <cellStyle name="Normal 4 2 13 2 2 5" xfId="7973"/>
    <cellStyle name="Normal 4 2 13 2 2 5 2" xfId="31223"/>
    <cellStyle name="Normal 4 2 13 2 2 6" xfId="31216"/>
    <cellStyle name="Normal 4 2 13 2 2_Sheet3" xfId="7974"/>
    <cellStyle name="Normal 4 2 13 2 3" xfId="7975"/>
    <cellStyle name="Normal 4 2 13 2 3 2" xfId="7976"/>
    <cellStyle name="Normal 4 2 13 2 3 2 2" xfId="31225"/>
    <cellStyle name="Normal 4 2 13 2 3 3" xfId="31224"/>
    <cellStyle name="Normal 4 2 13 2 3_Sheet3" xfId="7977"/>
    <cellStyle name="Normal 4 2 13 2 4" xfId="7978"/>
    <cellStyle name="Normal 4 2 13 2 4 2" xfId="31227"/>
    <cellStyle name="Normal 4 2 13 2 4 3" xfId="31226"/>
    <cellStyle name="Normal 4 2 13 2 5" xfId="7979"/>
    <cellStyle name="Normal 4 2 13 2 5 2" xfId="31229"/>
    <cellStyle name="Normal 4 2 13 2 5 3" xfId="31228"/>
    <cellStyle name="Normal 4 2 13 2 6" xfId="7980"/>
    <cellStyle name="Normal 4 2 13 2 6 2" xfId="31230"/>
    <cellStyle name="Normal 4 2 13 2 7" xfId="31215"/>
    <cellStyle name="Normal 4 2 13 2_Sheet3" xfId="7981"/>
    <cellStyle name="Normal 4 2 13 3" xfId="7982"/>
    <cellStyle name="Normal 4 2 13 3 2" xfId="7983"/>
    <cellStyle name="Normal 4 2 13 3 2 2" xfId="7984"/>
    <cellStyle name="Normal 4 2 13 3 2 2 2" xfId="7985"/>
    <cellStyle name="Normal 4 2 13 3 2 2 2 2" xfId="31234"/>
    <cellStyle name="Normal 4 2 13 3 2 2 3" xfId="31233"/>
    <cellStyle name="Normal 4 2 13 3 2 2_Sheet3" xfId="7986"/>
    <cellStyle name="Normal 4 2 13 3 2 3" xfId="7987"/>
    <cellStyle name="Normal 4 2 13 3 2 3 2" xfId="31236"/>
    <cellStyle name="Normal 4 2 13 3 2 3 3" xfId="31235"/>
    <cellStyle name="Normal 4 2 13 3 2 4" xfId="7988"/>
    <cellStyle name="Normal 4 2 13 3 2 4 2" xfId="31238"/>
    <cellStyle name="Normal 4 2 13 3 2 4 3" xfId="31237"/>
    <cellStyle name="Normal 4 2 13 3 2 5" xfId="7989"/>
    <cellStyle name="Normal 4 2 13 3 2 5 2" xfId="31239"/>
    <cellStyle name="Normal 4 2 13 3 2 6" xfId="31232"/>
    <cellStyle name="Normal 4 2 13 3 2_Sheet3" xfId="7990"/>
    <cellStyle name="Normal 4 2 13 3 3" xfId="7991"/>
    <cellStyle name="Normal 4 2 13 3 3 2" xfId="7992"/>
    <cellStyle name="Normal 4 2 13 3 3 2 2" xfId="31241"/>
    <cellStyle name="Normal 4 2 13 3 3 3" xfId="31240"/>
    <cellStyle name="Normal 4 2 13 3 3_Sheet3" xfId="7993"/>
    <cellStyle name="Normal 4 2 13 3 4" xfId="7994"/>
    <cellStyle name="Normal 4 2 13 3 4 2" xfId="31243"/>
    <cellStyle name="Normal 4 2 13 3 4 3" xfId="31242"/>
    <cellStyle name="Normal 4 2 13 3 5" xfId="7995"/>
    <cellStyle name="Normal 4 2 13 3 5 2" xfId="31245"/>
    <cellStyle name="Normal 4 2 13 3 5 3" xfId="31244"/>
    <cellStyle name="Normal 4 2 13 3 6" xfId="7996"/>
    <cellStyle name="Normal 4 2 13 3 6 2" xfId="31246"/>
    <cellStyle name="Normal 4 2 13 3 7" xfId="31231"/>
    <cellStyle name="Normal 4 2 13 3_Sheet3" xfId="7997"/>
    <cellStyle name="Normal 4 2 13 4" xfId="7998"/>
    <cellStyle name="Normal 4 2 13 4 2" xfId="7999"/>
    <cellStyle name="Normal 4 2 13 4 2 2" xfId="8000"/>
    <cellStyle name="Normal 4 2 13 4 2 2 2" xfId="8001"/>
    <cellStyle name="Normal 4 2 13 4 2 2 2 2" xfId="31250"/>
    <cellStyle name="Normal 4 2 13 4 2 2 3" xfId="31249"/>
    <cellStyle name="Normal 4 2 13 4 2 2_Sheet3" xfId="8002"/>
    <cellStyle name="Normal 4 2 13 4 2 3" xfId="8003"/>
    <cellStyle name="Normal 4 2 13 4 2 3 2" xfId="31252"/>
    <cellStyle name="Normal 4 2 13 4 2 3 3" xfId="31251"/>
    <cellStyle name="Normal 4 2 13 4 2 4" xfId="8004"/>
    <cellStyle name="Normal 4 2 13 4 2 4 2" xfId="31254"/>
    <cellStyle name="Normal 4 2 13 4 2 4 3" xfId="31253"/>
    <cellStyle name="Normal 4 2 13 4 2 5" xfId="8005"/>
    <cellStyle name="Normal 4 2 13 4 2 5 2" xfId="31255"/>
    <cellStyle name="Normal 4 2 13 4 2 6" xfId="31248"/>
    <cellStyle name="Normal 4 2 13 4 2_Sheet3" xfId="8006"/>
    <cellStyle name="Normal 4 2 13 4 3" xfId="8007"/>
    <cellStyle name="Normal 4 2 13 4 3 2" xfId="8008"/>
    <cellStyle name="Normal 4 2 13 4 3 2 2" xfId="31257"/>
    <cellStyle name="Normal 4 2 13 4 3 3" xfId="31256"/>
    <cellStyle name="Normal 4 2 13 4 3_Sheet3" xfId="8009"/>
    <cellStyle name="Normal 4 2 13 4 4" xfId="8010"/>
    <cellStyle name="Normal 4 2 13 4 4 2" xfId="31259"/>
    <cellStyle name="Normal 4 2 13 4 4 3" xfId="31258"/>
    <cellStyle name="Normal 4 2 13 4 5" xfId="8011"/>
    <cellStyle name="Normal 4 2 13 4 5 2" xfId="31261"/>
    <cellStyle name="Normal 4 2 13 4 5 3" xfId="31260"/>
    <cellStyle name="Normal 4 2 13 4 6" xfId="8012"/>
    <cellStyle name="Normal 4 2 13 4 6 2" xfId="31262"/>
    <cellStyle name="Normal 4 2 13 4 7" xfId="31247"/>
    <cellStyle name="Normal 4 2 13 4_Sheet3" xfId="8013"/>
    <cellStyle name="Normal 4 2 13 5" xfId="8014"/>
    <cellStyle name="Normal 4 2 13 5 2" xfId="8015"/>
    <cellStyle name="Normal 4 2 13 5 2 2" xfId="8016"/>
    <cellStyle name="Normal 4 2 13 5 2 2 2" xfId="31265"/>
    <cellStyle name="Normal 4 2 13 5 2 3" xfId="31264"/>
    <cellStyle name="Normal 4 2 13 5 2_Sheet3" xfId="8017"/>
    <cellStyle name="Normal 4 2 13 5 3" xfId="8018"/>
    <cellStyle name="Normal 4 2 13 5 3 2" xfId="31267"/>
    <cellStyle name="Normal 4 2 13 5 3 3" xfId="31266"/>
    <cellStyle name="Normal 4 2 13 5 4" xfId="8019"/>
    <cellStyle name="Normal 4 2 13 5 4 2" xfId="31269"/>
    <cellStyle name="Normal 4 2 13 5 4 3" xfId="31268"/>
    <cellStyle name="Normal 4 2 13 5 5" xfId="8020"/>
    <cellStyle name="Normal 4 2 13 5 5 2" xfId="31270"/>
    <cellStyle name="Normal 4 2 13 5 6" xfId="31263"/>
    <cellStyle name="Normal 4 2 13 5_Sheet3" xfId="8021"/>
    <cellStyle name="Normal 4 2 13 6" xfId="8022"/>
    <cellStyle name="Normal 4 2 13 6 2" xfId="8023"/>
    <cellStyle name="Normal 4 2 13 6 2 2" xfId="31272"/>
    <cellStyle name="Normal 4 2 13 6 3" xfId="31271"/>
    <cellStyle name="Normal 4 2 13 6_Sheet3" xfId="8024"/>
    <cellStyle name="Normal 4 2 13 7" xfId="8025"/>
    <cellStyle name="Normal 4 2 13 7 2" xfId="31274"/>
    <cellStyle name="Normal 4 2 13 7 3" xfId="31273"/>
    <cellStyle name="Normal 4 2 13 8" xfId="8026"/>
    <cellStyle name="Normal 4 2 13 8 2" xfId="31276"/>
    <cellStyle name="Normal 4 2 13 8 3" xfId="31275"/>
    <cellStyle name="Normal 4 2 13 9" xfId="8027"/>
    <cellStyle name="Normal 4 2 13 9 2" xfId="31277"/>
    <cellStyle name="Normal 4 2 13_Sheet3" xfId="8028"/>
    <cellStyle name="Normal 4 2 14" xfId="8029"/>
    <cellStyle name="Normal 4 2 14 10" xfId="31278"/>
    <cellStyle name="Normal 4 2 14 2" xfId="8030"/>
    <cellStyle name="Normal 4 2 14 2 2" xfId="8031"/>
    <cellStyle name="Normal 4 2 14 2 2 2" xfId="8032"/>
    <cellStyle name="Normal 4 2 14 2 2 2 2" xfId="8033"/>
    <cellStyle name="Normal 4 2 14 2 2 2 2 2" xfId="31282"/>
    <cellStyle name="Normal 4 2 14 2 2 2 3" xfId="31281"/>
    <cellStyle name="Normal 4 2 14 2 2 2_Sheet3" xfId="8034"/>
    <cellStyle name="Normal 4 2 14 2 2 3" xfId="8035"/>
    <cellStyle name="Normal 4 2 14 2 2 3 2" xfId="31284"/>
    <cellStyle name="Normal 4 2 14 2 2 3 3" xfId="31283"/>
    <cellStyle name="Normal 4 2 14 2 2 4" xfId="8036"/>
    <cellStyle name="Normal 4 2 14 2 2 4 2" xfId="31286"/>
    <cellStyle name="Normal 4 2 14 2 2 4 3" xfId="31285"/>
    <cellStyle name="Normal 4 2 14 2 2 5" xfId="8037"/>
    <cellStyle name="Normal 4 2 14 2 2 5 2" xfId="31287"/>
    <cellStyle name="Normal 4 2 14 2 2 6" xfId="31280"/>
    <cellStyle name="Normal 4 2 14 2 2_Sheet3" xfId="8038"/>
    <cellStyle name="Normal 4 2 14 2 3" xfId="8039"/>
    <cellStyle name="Normal 4 2 14 2 3 2" xfId="8040"/>
    <cellStyle name="Normal 4 2 14 2 3 2 2" xfId="31289"/>
    <cellStyle name="Normal 4 2 14 2 3 3" xfId="31288"/>
    <cellStyle name="Normal 4 2 14 2 3_Sheet3" xfId="8041"/>
    <cellStyle name="Normal 4 2 14 2 4" xfId="8042"/>
    <cellStyle name="Normal 4 2 14 2 4 2" xfId="31291"/>
    <cellStyle name="Normal 4 2 14 2 4 3" xfId="31290"/>
    <cellStyle name="Normal 4 2 14 2 5" xfId="8043"/>
    <cellStyle name="Normal 4 2 14 2 5 2" xfId="31293"/>
    <cellStyle name="Normal 4 2 14 2 5 3" xfId="31292"/>
    <cellStyle name="Normal 4 2 14 2 6" xfId="8044"/>
    <cellStyle name="Normal 4 2 14 2 6 2" xfId="31294"/>
    <cellStyle name="Normal 4 2 14 2 7" xfId="31279"/>
    <cellStyle name="Normal 4 2 14 2_Sheet3" xfId="8045"/>
    <cellStyle name="Normal 4 2 14 3" xfId="8046"/>
    <cellStyle name="Normal 4 2 14 3 2" xfId="8047"/>
    <cellStyle name="Normal 4 2 14 3 2 2" xfId="8048"/>
    <cellStyle name="Normal 4 2 14 3 2 2 2" xfId="8049"/>
    <cellStyle name="Normal 4 2 14 3 2 2 2 2" xfId="31298"/>
    <cellStyle name="Normal 4 2 14 3 2 2 3" xfId="31297"/>
    <cellStyle name="Normal 4 2 14 3 2 2_Sheet3" xfId="8050"/>
    <cellStyle name="Normal 4 2 14 3 2 3" xfId="8051"/>
    <cellStyle name="Normal 4 2 14 3 2 3 2" xfId="31300"/>
    <cellStyle name="Normal 4 2 14 3 2 3 3" xfId="31299"/>
    <cellStyle name="Normal 4 2 14 3 2 4" xfId="8052"/>
    <cellStyle name="Normal 4 2 14 3 2 4 2" xfId="31302"/>
    <cellStyle name="Normal 4 2 14 3 2 4 3" xfId="31301"/>
    <cellStyle name="Normal 4 2 14 3 2 5" xfId="8053"/>
    <cellStyle name="Normal 4 2 14 3 2 5 2" xfId="31303"/>
    <cellStyle name="Normal 4 2 14 3 2 6" xfId="31296"/>
    <cellStyle name="Normal 4 2 14 3 2_Sheet3" xfId="8054"/>
    <cellStyle name="Normal 4 2 14 3 3" xfId="8055"/>
    <cellStyle name="Normal 4 2 14 3 3 2" xfId="8056"/>
    <cellStyle name="Normal 4 2 14 3 3 2 2" xfId="31305"/>
    <cellStyle name="Normal 4 2 14 3 3 3" xfId="31304"/>
    <cellStyle name="Normal 4 2 14 3 3_Sheet3" xfId="8057"/>
    <cellStyle name="Normal 4 2 14 3 4" xfId="8058"/>
    <cellStyle name="Normal 4 2 14 3 4 2" xfId="31307"/>
    <cellStyle name="Normal 4 2 14 3 4 3" xfId="31306"/>
    <cellStyle name="Normal 4 2 14 3 5" xfId="8059"/>
    <cellStyle name="Normal 4 2 14 3 5 2" xfId="31309"/>
    <cellStyle name="Normal 4 2 14 3 5 3" xfId="31308"/>
    <cellStyle name="Normal 4 2 14 3 6" xfId="8060"/>
    <cellStyle name="Normal 4 2 14 3 6 2" xfId="31310"/>
    <cellStyle name="Normal 4 2 14 3 7" xfId="31295"/>
    <cellStyle name="Normal 4 2 14 3_Sheet3" xfId="8061"/>
    <cellStyle name="Normal 4 2 14 4" xfId="8062"/>
    <cellStyle name="Normal 4 2 14 4 2" xfId="8063"/>
    <cellStyle name="Normal 4 2 14 4 2 2" xfId="8064"/>
    <cellStyle name="Normal 4 2 14 4 2 2 2" xfId="8065"/>
    <cellStyle name="Normal 4 2 14 4 2 2 2 2" xfId="31314"/>
    <cellStyle name="Normal 4 2 14 4 2 2 3" xfId="31313"/>
    <cellStyle name="Normal 4 2 14 4 2 2_Sheet3" xfId="8066"/>
    <cellStyle name="Normal 4 2 14 4 2 3" xfId="8067"/>
    <cellStyle name="Normal 4 2 14 4 2 3 2" xfId="31316"/>
    <cellStyle name="Normal 4 2 14 4 2 3 3" xfId="31315"/>
    <cellStyle name="Normal 4 2 14 4 2 4" xfId="8068"/>
    <cellStyle name="Normal 4 2 14 4 2 4 2" xfId="31318"/>
    <cellStyle name="Normal 4 2 14 4 2 4 3" xfId="31317"/>
    <cellStyle name="Normal 4 2 14 4 2 5" xfId="8069"/>
    <cellStyle name="Normal 4 2 14 4 2 5 2" xfId="31319"/>
    <cellStyle name="Normal 4 2 14 4 2 6" xfId="31312"/>
    <cellStyle name="Normal 4 2 14 4 2_Sheet3" xfId="8070"/>
    <cellStyle name="Normal 4 2 14 4 3" xfId="8071"/>
    <cellStyle name="Normal 4 2 14 4 3 2" xfId="8072"/>
    <cellStyle name="Normal 4 2 14 4 3 2 2" xfId="31321"/>
    <cellStyle name="Normal 4 2 14 4 3 3" xfId="31320"/>
    <cellStyle name="Normal 4 2 14 4 3_Sheet3" xfId="8073"/>
    <cellStyle name="Normal 4 2 14 4 4" xfId="8074"/>
    <cellStyle name="Normal 4 2 14 4 4 2" xfId="31323"/>
    <cellStyle name="Normal 4 2 14 4 4 3" xfId="31322"/>
    <cellStyle name="Normal 4 2 14 4 5" xfId="8075"/>
    <cellStyle name="Normal 4 2 14 4 5 2" xfId="31325"/>
    <cellStyle name="Normal 4 2 14 4 5 3" xfId="31324"/>
    <cellStyle name="Normal 4 2 14 4 6" xfId="8076"/>
    <cellStyle name="Normal 4 2 14 4 6 2" xfId="31326"/>
    <cellStyle name="Normal 4 2 14 4 7" xfId="31311"/>
    <cellStyle name="Normal 4 2 14 4_Sheet3" xfId="8077"/>
    <cellStyle name="Normal 4 2 14 5" xfId="8078"/>
    <cellStyle name="Normal 4 2 14 5 2" xfId="8079"/>
    <cellStyle name="Normal 4 2 14 5 2 2" xfId="8080"/>
    <cellStyle name="Normal 4 2 14 5 2 2 2" xfId="31329"/>
    <cellStyle name="Normal 4 2 14 5 2 3" xfId="31328"/>
    <cellStyle name="Normal 4 2 14 5 2_Sheet3" xfId="8081"/>
    <cellStyle name="Normal 4 2 14 5 3" xfId="8082"/>
    <cellStyle name="Normal 4 2 14 5 3 2" xfId="31331"/>
    <cellStyle name="Normal 4 2 14 5 3 3" xfId="31330"/>
    <cellStyle name="Normal 4 2 14 5 4" xfId="8083"/>
    <cellStyle name="Normal 4 2 14 5 4 2" xfId="31333"/>
    <cellStyle name="Normal 4 2 14 5 4 3" xfId="31332"/>
    <cellStyle name="Normal 4 2 14 5 5" xfId="8084"/>
    <cellStyle name="Normal 4 2 14 5 5 2" xfId="31334"/>
    <cellStyle name="Normal 4 2 14 5 6" xfId="31327"/>
    <cellStyle name="Normal 4 2 14 5_Sheet3" xfId="8085"/>
    <cellStyle name="Normal 4 2 14 6" xfId="8086"/>
    <cellStyle name="Normal 4 2 14 6 2" xfId="8087"/>
    <cellStyle name="Normal 4 2 14 6 2 2" xfId="31336"/>
    <cellStyle name="Normal 4 2 14 6 3" xfId="31335"/>
    <cellStyle name="Normal 4 2 14 6_Sheet3" xfId="8088"/>
    <cellStyle name="Normal 4 2 14 7" xfId="8089"/>
    <cellStyle name="Normal 4 2 14 7 2" xfId="31338"/>
    <cellStyle name="Normal 4 2 14 7 3" xfId="31337"/>
    <cellStyle name="Normal 4 2 14 8" xfId="8090"/>
    <cellStyle name="Normal 4 2 14 8 2" xfId="31340"/>
    <cellStyle name="Normal 4 2 14 8 3" xfId="31339"/>
    <cellStyle name="Normal 4 2 14 9" xfId="8091"/>
    <cellStyle name="Normal 4 2 14 9 2" xfId="31341"/>
    <cellStyle name="Normal 4 2 14_Sheet3" xfId="8092"/>
    <cellStyle name="Normal 4 2 15" xfId="8093"/>
    <cellStyle name="Normal 4 2 15 10" xfId="31342"/>
    <cellStyle name="Normal 4 2 15 2" xfId="8094"/>
    <cellStyle name="Normal 4 2 15 2 2" xfId="8095"/>
    <cellStyle name="Normal 4 2 15 2 2 2" xfId="8096"/>
    <cellStyle name="Normal 4 2 15 2 2 2 2" xfId="8097"/>
    <cellStyle name="Normal 4 2 15 2 2 2 2 2" xfId="31346"/>
    <cellStyle name="Normal 4 2 15 2 2 2 3" xfId="31345"/>
    <cellStyle name="Normal 4 2 15 2 2 2_Sheet3" xfId="8098"/>
    <cellStyle name="Normal 4 2 15 2 2 3" xfId="8099"/>
    <cellStyle name="Normal 4 2 15 2 2 3 2" xfId="31348"/>
    <cellStyle name="Normal 4 2 15 2 2 3 3" xfId="31347"/>
    <cellStyle name="Normal 4 2 15 2 2 4" xfId="8100"/>
    <cellStyle name="Normal 4 2 15 2 2 4 2" xfId="31350"/>
    <cellStyle name="Normal 4 2 15 2 2 4 3" xfId="31349"/>
    <cellStyle name="Normal 4 2 15 2 2 5" xfId="8101"/>
    <cellStyle name="Normal 4 2 15 2 2 5 2" xfId="31351"/>
    <cellStyle name="Normal 4 2 15 2 2 6" xfId="31344"/>
    <cellStyle name="Normal 4 2 15 2 2_Sheet3" xfId="8102"/>
    <cellStyle name="Normal 4 2 15 2 3" xfId="8103"/>
    <cellStyle name="Normal 4 2 15 2 3 2" xfId="8104"/>
    <cellStyle name="Normal 4 2 15 2 3 2 2" xfId="31353"/>
    <cellStyle name="Normal 4 2 15 2 3 3" xfId="31352"/>
    <cellStyle name="Normal 4 2 15 2 3_Sheet3" xfId="8105"/>
    <cellStyle name="Normal 4 2 15 2 4" xfId="8106"/>
    <cellStyle name="Normal 4 2 15 2 4 2" xfId="31355"/>
    <cellStyle name="Normal 4 2 15 2 4 3" xfId="31354"/>
    <cellStyle name="Normal 4 2 15 2 5" xfId="8107"/>
    <cellStyle name="Normal 4 2 15 2 5 2" xfId="31357"/>
    <cellStyle name="Normal 4 2 15 2 5 3" xfId="31356"/>
    <cellStyle name="Normal 4 2 15 2 6" xfId="8108"/>
    <cellStyle name="Normal 4 2 15 2 6 2" xfId="31358"/>
    <cellStyle name="Normal 4 2 15 2 7" xfId="31343"/>
    <cellStyle name="Normal 4 2 15 2_Sheet3" xfId="8109"/>
    <cellStyle name="Normal 4 2 15 3" xfId="8110"/>
    <cellStyle name="Normal 4 2 15 3 2" xfId="8111"/>
    <cellStyle name="Normal 4 2 15 3 2 2" xfId="8112"/>
    <cellStyle name="Normal 4 2 15 3 2 2 2" xfId="8113"/>
    <cellStyle name="Normal 4 2 15 3 2 2 2 2" xfId="31362"/>
    <cellStyle name="Normal 4 2 15 3 2 2 3" xfId="31361"/>
    <cellStyle name="Normal 4 2 15 3 2 2_Sheet3" xfId="8114"/>
    <cellStyle name="Normal 4 2 15 3 2 3" xfId="8115"/>
    <cellStyle name="Normal 4 2 15 3 2 3 2" xfId="31364"/>
    <cellStyle name="Normal 4 2 15 3 2 3 3" xfId="31363"/>
    <cellStyle name="Normal 4 2 15 3 2 4" xfId="8116"/>
    <cellStyle name="Normal 4 2 15 3 2 4 2" xfId="31366"/>
    <cellStyle name="Normal 4 2 15 3 2 4 3" xfId="31365"/>
    <cellStyle name="Normal 4 2 15 3 2 5" xfId="8117"/>
    <cellStyle name="Normal 4 2 15 3 2 5 2" xfId="31367"/>
    <cellStyle name="Normal 4 2 15 3 2 6" xfId="31360"/>
    <cellStyle name="Normal 4 2 15 3 2_Sheet3" xfId="8118"/>
    <cellStyle name="Normal 4 2 15 3 3" xfId="8119"/>
    <cellStyle name="Normal 4 2 15 3 3 2" xfId="8120"/>
    <cellStyle name="Normal 4 2 15 3 3 2 2" xfId="31369"/>
    <cellStyle name="Normal 4 2 15 3 3 3" xfId="31368"/>
    <cellStyle name="Normal 4 2 15 3 3_Sheet3" xfId="8121"/>
    <cellStyle name="Normal 4 2 15 3 4" xfId="8122"/>
    <cellStyle name="Normal 4 2 15 3 4 2" xfId="31371"/>
    <cellStyle name="Normal 4 2 15 3 4 3" xfId="31370"/>
    <cellStyle name="Normal 4 2 15 3 5" xfId="8123"/>
    <cellStyle name="Normal 4 2 15 3 5 2" xfId="31373"/>
    <cellStyle name="Normal 4 2 15 3 5 3" xfId="31372"/>
    <cellStyle name="Normal 4 2 15 3 6" xfId="8124"/>
    <cellStyle name="Normal 4 2 15 3 6 2" xfId="31374"/>
    <cellStyle name="Normal 4 2 15 3 7" xfId="31359"/>
    <cellStyle name="Normal 4 2 15 3_Sheet3" xfId="8125"/>
    <cellStyle name="Normal 4 2 15 4" xfId="8126"/>
    <cellStyle name="Normal 4 2 15 4 2" xfId="8127"/>
    <cellStyle name="Normal 4 2 15 4 2 2" xfId="8128"/>
    <cellStyle name="Normal 4 2 15 4 2 2 2" xfId="8129"/>
    <cellStyle name="Normal 4 2 15 4 2 2 2 2" xfId="31378"/>
    <cellStyle name="Normal 4 2 15 4 2 2 3" xfId="31377"/>
    <cellStyle name="Normal 4 2 15 4 2 2_Sheet3" xfId="8130"/>
    <cellStyle name="Normal 4 2 15 4 2 3" xfId="8131"/>
    <cellStyle name="Normal 4 2 15 4 2 3 2" xfId="31380"/>
    <cellStyle name="Normal 4 2 15 4 2 3 3" xfId="31379"/>
    <cellStyle name="Normal 4 2 15 4 2 4" xfId="8132"/>
    <cellStyle name="Normal 4 2 15 4 2 4 2" xfId="31382"/>
    <cellStyle name="Normal 4 2 15 4 2 4 3" xfId="31381"/>
    <cellStyle name="Normal 4 2 15 4 2 5" xfId="8133"/>
    <cellStyle name="Normal 4 2 15 4 2 5 2" xfId="31383"/>
    <cellStyle name="Normal 4 2 15 4 2 6" xfId="31376"/>
    <cellStyle name="Normal 4 2 15 4 2_Sheet3" xfId="8134"/>
    <cellStyle name="Normal 4 2 15 4 3" xfId="8135"/>
    <cellStyle name="Normal 4 2 15 4 3 2" xfId="8136"/>
    <cellStyle name="Normal 4 2 15 4 3 2 2" xfId="31385"/>
    <cellStyle name="Normal 4 2 15 4 3 3" xfId="31384"/>
    <cellStyle name="Normal 4 2 15 4 3_Sheet3" xfId="8137"/>
    <cellStyle name="Normal 4 2 15 4 4" xfId="8138"/>
    <cellStyle name="Normal 4 2 15 4 4 2" xfId="31387"/>
    <cellStyle name="Normal 4 2 15 4 4 3" xfId="31386"/>
    <cellStyle name="Normal 4 2 15 4 5" xfId="8139"/>
    <cellStyle name="Normal 4 2 15 4 5 2" xfId="31389"/>
    <cellStyle name="Normal 4 2 15 4 5 3" xfId="31388"/>
    <cellStyle name="Normal 4 2 15 4 6" xfId="8140"/>
    <cellStyle name="Normal 4 2 15 4 6 2" xfId="31390"/>
    <cellStyle name="Normal 4 2 15 4 7" xfId="31375"/>
    <cellStyle name="Normal 4 2 15 4_Sheet3" xfId="8141"/>
    <cellStyle name="Normal 4 2 15 5" xfId="8142"/>
    <cellStyle name="Normal 4 2 15 5 2" xfId="8143"/>
    <cellStyle name="Normal 4 2 15 5 2 2" xfId="8144"/>
    <cellStyle name="Normal 4 2 15 5 2 2 2" xfId="31393"/>
    <cellStyle name="Normal 4 2 15 5 2 3" xfId="31392"/>
    <cellStyle name="Normal 4 2 15 5 2_Sheet3" xfId="8145"/>
    <cellStyle name="Normal 4 2 15 5 3" xfId="8146"/>
    <cellStyle name="Normal 4 2 15 5 3 2" xfId="31395"/>
    <cellStyle name="Normal 4 2 15 5 3 3" xfId="31394"/>
    <cellStyle name="Normal 4 2 15 5 4" xfId="8147"/>
    <cellStyle name="Normal 4 2 15 5 4 2" xfId="31397"/>
    <cellStyle name="Normal 4 2 15 5 4 3" xfId="31396"/>
    <cellStyle name="Normal 4 2 15 5 5" xfId="8148"/>
    <cellStyle name="Normal 4 2 15 5 5 2" xfId="31398"/>
    <cellStyle name="Normal 4 2 15 5 6" xfId="31391"/>
    <cellStyle name="Normal 4 2 15 5_Sheet3" xfId="8149"/>
    <cellStyle name="Normal 4 2 15 6" xfId="8150"/>
    <cellStyle name="Normal 4 2 15 6 2" xfId="8151"/>
    <cellStyle name="Normal 4 2 15 6 2 2" xfId="31400"/>
    <cellStyle name="Normal 4 2 15 6 3" xfId="31399"/>
    <cellStyle name="Normal 4 2 15 6_Sheet3" xfId="8152"/>
    <cellStyle name="Normal 4 2 15 7" xfId="8153"/>
    <cellStyle name="Normal 4 2 15 7 2" xfId="31402"/>
    <cellStyle name="Normal 4 2 15 7 3" xfId="31401"/>
    <cellStyle name="Normal 4 2 15 8" xfId="8154"/>
    <cellStyle name="Normal 4 2 15 8 2" xfId="31404"/>
    <cellStyle name="Normal 4 2 15 8 3" xfId="31403"/>
    <cellStyle name="Normal 4 2 15 9" xfId="8155"/>
    <cellStyle name="Normal 4 2 15 9 2" xfId="31405"/>
    <cellStyle name="Normal 4 2 15_Sheet3" xfId="8156"/>
    <cellStyle name="Normal 4 2 16" xfId="8157"/>
    <cellStyle name="Normal 4 2 16 10" xfId="31406"/>
    <cellStyle name="Normal 4 2 16 2" xfId="8158"/>
    <cellStyle name="Normal 4 2 16 2 2" xfId="8159"/>
    <cellStyle name="Normal 4 2 16 2 2 2" xfId="8160"/>
    <cellStyle name="Normal 4 2 16 2 2 2 2" xfId="8161"/>
    <cellStyle name="Normal 4 2 16 2 2 2 2 2" xfId="31410"/>
    <cellStyle name="Normal 4 2 16 2 2 2 3" xfId="31409"/>
    <cellStyle name="Normal 4 2 16 2 2 2_Sheet3" xfId="8162"/>
    <cellStyle name="Normal 4 2 16 2 2 3" xfId="8163"/>
    <cellStyle name="Normal 4 2 16 2 2 3 2" xfId="31412"/>
    <cellStyle name="Normal 4 2 16 2 2 3 3" xfId="31411"/>
    <cellStyle name="Normal 4 2 16 2 2 4" xfId="8164"/>
    <cellStyle name="Normal 4 2 16 2 2 4 2" xfId="31414"/>
    <cellStyle name="Normal 4 2 16 2 2 4 3" xfId="31413"/>
    <cellStyle name="Normal 4 2 16 2 2 5" xfId="8165"/>
    <cellStyle name="Normal 4 2 16 2 2 5 2" xfId="31415"/>
    <cellStyle name="Normal 4 2 16 2 2 6" xfId="31408"/>
    <cellStyle name="Normal 4 2 16 2 2_Sheet3" xfId="8166"/>
    <cellStyle name="Normal 4 2 16 2 3" xfId="8167"/>
    <cellStyle name="Normal 4 2 16 2 3 2" xfId="8168"/>
    <cellStyle name="Normal 4 2 16 2 3 2 2" xfId="31417"/>
    <cellStyle name="Normal 4 2 16 2 3 3" xfId="31416"/>
    <cellStyle name="Normal 4 2 16 2 3_Sheet3" xfId="8169"/>
    <cellStyle name="Normal 4 2 16 2 4" xfId="8170"/>
    <cellStyle name="Normal 4 2 16 2 4 2" xfId="31419"/>
    <cellStyle name="Normal 4 2 16 2 4 3" xfId="31418"/>
    <cellStyle name="Normal 4 2 16 2 5" xfId="8171"/>
    <cellStyle name="Normal 4 2 16 2 5 2" xfId="31421"/>
    <cellStyle name="Normal 4 2 16 2 5 3" xfId="31420"/>
    <cellStyle name="Normal 4 2 16 2 6" xfId="8172"/>
    <cellStyle name="Normal 4 2 16 2 6 2" xfId="31422"/>
    <cellStyle name="Normal 4 2 16 2 7" xfId="31407"/>
    <cellStyle name="Normal 4 2 16 2_Sheet3" xfId="8173"/>
    <cellStyle name="Normal 4 2 16 3" xfId="8174"/>
    <cellStyle name="Normal 4 2 16 3 2" xfId="8175"/>
    <cellStyle name="Normal 4 2 16 3 2 2" xfId="8176"/>
    <cellStyle name="Normal 4 2 16 3 2 2 2" xfId="8177"/>
    <cellStyle name="Normal 4 2 16 3 2 2 2 2" xfId="31426"/>
    <cellStyle name="Normal 4 2 16 3 2 2 3" xfId="31425"/>
    <cellStyle name="Normal 4 2 16 3 2 2_Sheet3" xfId="8178"/>
    <cellStyle name="Normal 4 2 16 3 2 3" xfId="8179"/>
    <cellStyle name="Normal 4 2 16 3 2 3 2" xfId="31428"/>
    <cellStyle name="Normal 4 2 16 3 2 3 3" xfId="31427"/>
    <cellStyle name="Normal 4 2 16 3 2 4" xfId="8180"/>
    <cellStyle name="Normal 4 2 16 3 2 4 2" xfId="31430"/>
    <cellStyle name="Normal 4 2 16 3 2 4 3" xfId="31429"/>
    <cellStyle name="Normal 4 2 16 3 2 5" xfId="8181"/>
    <cellStyle name="Normal 4 2 16 3 2 5 2" xfId="31431"/>
    <cellStyle name="Normal 4 2 16 3 2 6" xfId="31424"/>
    <cellStyle name="Normal 4 2 16 3 2_Sheet3" xfId="8182"/>
    <cellStyle name="Normal 4 2 16 3 3" xfId="8183"/>
    <cellStyle name="Normal 4 2 16 3 3 2" xfId="8184"/>
    <cellStyle name="Normal 4 2 16 3 3 2 2" xfId="31433"/>
    <cellStyle name="Normal 4 2 16 3 3 3" xfId="31432"/>
    <cellStyle name="Normal 4 2 16 3 3_Sheet3" xfId="8185"/>
    <cellStyle name="Normal 4 2 16 3 4" xfId="8186"/>
    <cellStyle name="Normal 4 2 16 3 4 2" xfId="31435"/>
    <cellStyle name="Normal 4 2 16 3 4 3" xfId="31434"/>
    <cellStyle name="Normal 4 2 16 3 5" xfId="8187"/>
    <cellStyle name="Normal 4 2 16 3 5 2" xfId="31437"/>
    <cellStyle name="Normal 4 2 16 3 5 3" xfId="31436"/>
    <cellStyle name="Normal 4 2 16 3 6" xfId="8188"/>
    <cellStyle name="Normal 4 2 16 3 6 2" xfId="31438"/>
    <cellStyle name="Normal 4 2 16 3 7" xfId="31423"/>
    <cellStyle name="Normal 4 2 16 3_Sheet3" xfId="8189"/>
    <cellStyle name="Normal 4 2 16 4" xfId="8190"/>
    <cellStyle name="Normal 4 2 16 4 2" xfId="8191"/>
    <cellStyle name="Normal 4 2 16 4 2 2" xfId="8192"/>
    <cellStyle name="Normal 4 2 16 4 2 2 2" xfId="8193"/>
    <cellStyle name="Normal 4 2 16 4 2 2 2 2" xfId="31442"/>
    <cellStyle name="Normal 4 2 16 4 2 2 3" xfId="31441"/>
    <cellStyle name="Normal 4 2 16 4 2 2_Sheet3" xfId="8194"/>
    <cellStyle name="Normal 4 2 16 4 2 3" xfId="8195"/>
    <cellStyle name="Normal 4 2 16 4 2 3 2" xfId="31444"/>
    <cellStyle name="Normal 4 2 16 4 2 3 3" xfId="31443"/>
    <cellStyle name="Normal 4 2 16 4 2 4" xfId="8196"/>
    <cellStyle name="Normal 4 2 16 4 2 4 2" xfId="31446"/>
    <cellStyle name="Normal 4 2 16 4 2 4 3" xfId="31445"/>
    <cellStyle name="Normal 4 2 16 4 2 5" xfId="8197"/>
    <cellStyle name="Normal 4 2 16 4 2 5 2" xfId="31447"/>
    <cellStyle name="Normal 4 2 16 4 2 6" xfId="31440"/>
    <cellStyle name="Normal 4 2 16 4 2_Sheet3" xfId="8198"/>
    <cellStyle name="Normal 4 2 16 4 3" xfId="8199"/>
    <cellStyle name="Normal 4 2 16 4 3 2" xfId="8200"/>
    <cellStyle name="Normal 4 2 16 4 3 2 2" xfId="31449"/>
    <cellStyle name="Normal 4 2 16 4 3 3" xfId="31448"/>
    <cellStyle name="Normal 4 2 16 4 3_Sheet3" xfId="8201"/>
    <cellStyle name="Normal 4 2 16 4 4" xfId="8202"/>
    <cellStyle name="Normal 4 2 16 4 4 2" xfId="31451"/>
    <cellStyle name="Normal 4 2 16 4 4 3" xfId="31450"/>
    <cellStyle name="Normal 4 2 16 4 5" xfId="8203"/>
    <cellStyle name="Normal 4 2 16 4 5 2" xfId="31453"/>
    <cellStyle name="Normal 4 2 16 4 5 3" xfId="31452"/>
    <cellStyle name="Normal 4 2 16 4 6" xfId="8204"/>
    <cellStyle name="Normal 4 2 16 4 6 2" xfId="31454"/>
    <cellStyle name="Normal 4 2 16 4 7" xfId="31439"/>
    <cellStyle name="Normal 4 2 16 4_Sheet3" xfId="8205"/>
    <cellStyle name="Normal 4 2 16 5" xfId="8206"/>
    <cellStyle name="Normal 4 2 16 5 2" xfId="8207"/>
    <cellStyle name="Normal 4 2 16 5 2 2" xfId="8208"/>
    <cellStyle name="Normal 4 2 16 5 2 2 2" xfId="31457"/>
    <cellStyle name="Normal 4 2 16 5 2 3" xfId="31456"/>
    <cellStyle name="Normal 4 2 16 5 2_Sheet3" xfId="8209"/>
    <cellStyle name="Normal 4 2 16 5 3" xfId="8210"/>
    <cellStyle name="Normal 4 2 16 5 3 2" xfId="31459"/>
    <cellStyle name="Normal 4 2 16 5 3 3" xfId="31458"/>
    <cellStyle name="Normal 4 2 16 5 4" xfId="8211"/>
    <cellStyle name="Normal 4 2 16 5 4 2" xfId="31461"/>
    <cellStyle name="Normal 4 2 16 5 4 3" xfId="31460"/>
    <cellStyle name="Normal 4 2 16 5 5" xfId="8212"/>
    <cellStyle name="Normal 4 2 16 5 5 2" xfId="31462"/>
    <cellStyle name="Normal 4 2 16 5 6" xfId="31455"/>
    <cellStyle name="Normal 4 2 16 5_Sheet3" xfId="8213"/>
    <cellStyle name="Normal 4 2 16 6" xfId="8214"/>
    <cellStyle name="Normal 4 2 16 6 2" xfId="8215"/>
    <cellStyle name="Normal 4 2 16 6 2 2" xfId="31464"/>
    <cellStyle name="Normal 4 2 16 6 3" xfId="31463"/>
    <cellStyle name="Normal 4 2 16 6_Sheet3" xfId="8216"/>
    <cellStyle name="Normal 4 2 16 7" xfId="8217"/>
    <cellStyle name="Normal 4 2 16 7 2" xfId="31466"/>
    <cellStyle name="Normal 4 2 16 7 3" xfId="31465"/>
    <cellStyle name="Normal 4 2 16 8" xfId="8218"/>
    <cellStyle name="Normal 4 2 16 8 2" xfId="31468"/>
    <cellStyle name="Normal 4 2 16 8 3" xfId="31467"/>
    <cellStyle name="Normal 4 2 16 9" xfId="8219"/>
    <cellStyle name="Normal 4 2 16 9 2" xfId="31469"/>
    <cellStyle name="Normal 4 2 16_Sheet3" xfId="8220"/>
    <cellStyle name="Normal 4 2 17" xfId="8221"/>
    <cellStyle name="Normal 4 2 17 10" xfId="31470"/>
    <cellStyle name="Normal 4 2 17 2" xfId="8222"/>
    <cellStyle name="Normal 4 2 17 2 2" xfId="8223"/>
    <cellStyle name="Normal 4 2 17 2 2 2" xfId="8224"/>
    <cellStyle name="Normal 4 2 17 2 2 2 2" xfId="8225"/>
    <cellStyle name="Normal 4 2 17 2 2 2 2 2" xfId="31474"/>
    <cellStyle name="Normal 4 2 17 2 2 2 3" xfId="31473"/>
    <cellStyle name="Normal 4 2 17 2 2 2_Sheet3" xfId="8226"/>
    <cellStyle name="Normal 4 2 17 2 2 3" xfId="8227"/>
    <cellStyle name="Normal 4 2 17 2 2 3 2" xfId="31476"/>
    <cellStyle name="Normal 4 2 17 2 2 3 3" xfId="31475"/>
    <cellStyle name="Normal 4 2 17 2 2 4" xfId="8228"/>
    <cellStyle name="Normal 4 2 17 2 2 4 2" xfId="31478"/>
    <cellStyle name="Normal 4 2 17 2 2 4 3" xfId="31477"/>
    <cellStyle name="Normal 4 2 17 2 2 5" xfId="8229"/>
    <cellStyle name="Normal 4 2 17 2 2 5 2" xfId="31479"/>
    <cellStyle name="Normal 4 2 17 2 2 6" xfId="31472"/>
    <cellStyle name="Normal 4 2 17 2 2_Sheet3" xfId="8230"/>
    <cellStyle name="Normal 4 2 17 2 3" xfId="8231"/>
    <cellStyle name="Normal 4 2 17 2 3 2" xfId="8232"/>
    <cellStyle name="Normal 4 2 17 2 3 2 2" xfId="31481"/>
    <cellStyle name="Normal 4 2 17 2 3 3" xfId="31480"/>
    <cellStyle name="Normal 4 2 17 2 3_Sheet3" xfId="8233"/>
    <cellStyle name="Normal 4 2 17 2 4" xfId="8234"/>
    <cellStyle name="Normal 4 2 17 2 4 2" xfId="31483"/>
    <cellStyle name="Normal 4 2 17 2 4 3" xfId="31482"/>
    <cellStyle name="Normal 4 2 17 2 5" xfId="8235"/>
    <cellStyle name="Normal 4 2 17 2 5 2" xfId="31485"/>
    <cellStyle name="Normal 4 2 17 2 5 3" xfId="31484"/>
    <cellStyle name="Normal 4 2 17 2 6" xfId="8236"/>
    <cellStyle name="Normal 4 2 17 2 6 2" xfId="31486"/>
    <cellStyle name="Normal 4 2 17 2 7" xfId="31471"/>
    <cellStyle name="Normal 4 2 17 2_Sheet3" xfId="8237"/>
    <cellStyle name="Normal 4 2 17 3" xfId="8238"/>
    <cellStyle name="Normal 4 2 17 3 2" xfId="8239"/>
    <cellStyle name="Normal 4 2 17 3 2 2" xfId="8240"/>
    <cellStyle name="Normal 4 2 17 3 2 2 2" xfId="8241"/>
    <cellStyle name="Normal 4 2 17 3 2 2 2 2" xfId="31490"/>
    <cellStyle name="Normal 4 2 17 3 2 2 3" xfId="31489"/>
    <cellStyle name="Normal 4 2 17 3 2 2_Sheet3" xfId="8242"/>
    <cellStyle name="Normal 4 2 17 3 2 3" xfId="8243"/>
    <cellStyle name="Normal 4 2 17 3 2 3 2" xfId="31492"/>
    <cellStyle name="Normal 4 2 17 3 2 3 3" xfId="31491"/>
    <cellStyle name="Normal 4 2 17 3 2 4" xfId="8244"/>
    <cellStyle name="Normal 4 2 17 3 2 4 2" xfId="31494"/>
    <cellStyle name="Normal 4 2 17 3 2 4 3" xfId="31493"/>
    <cellStyle name="Normal 4 2 17 3 2 5" xfId="8245"/>
    <cellStyle name="Normal 4 2 17 3 2 5 2" xfId="31495"/>
    <cellStyle name="Normal 4 2 17 3 2 6" xfId="31488"/>
    <cellStyle name="Normal 4 2 17 3 2_Sheet3" xfId="8246"/>
    <cellStyle name="Normal 4 2 17 3 3" xfId="8247"/>
    <cellStyle name="Normal 4 2 17 3 3 2" xfId="8248"/>
    <cellStyle name="Normal 4 2 17 3 3 2 2" xfId="31497"/>
    <cellStyle name="Normal 4 2 17 3 3 3" xfId="31496"/>
    <cellStyle name="Normal 4 2 17 3 3_Sheet3" xfId="8249"/>
    <cellStyle name="Normal 4 2 17 3 4" xfId="8250"/>
    <cellStyle name="Normal 4 2 17 3 4 2" xfId="31499"/>
    <cellStyle name="Normal 4 2 17 3 4 3" xfId="31498"/>
    <cellStyle name="Normal 4 2 17 3 5" xfId="8251"/>
    <cellStyle name="Normal 4 2 17 3 5 2" xfId="31501"/>
    <cellStyle name="Normal 4 2 17 3 5 3" xfId="31500"/>
    <cellStyle name="Normal 4 2 17 3 6" xfId="8252"/>
    <cellStyle name="Normal 4 2 17 3 6 2" xfId="31502"/>
    <cellStyle name="Normal 4 2 17 3 7" xfId="31487"/>
    <cellStyle name="Normal 4 2 17 3_Sheet3" xfId="8253"/>
    <cellStyle name="Normal 4 2 17 4" xfId="8254"/>
    <cellStyle name="Normal 4 2 17 4 2" xfId="8255"/>
    <cellStyle name="Normal 4 2 17 4 2 2" xfId="8256"/>
    <cellStyle name="Normal 4 2 17 4 2 2 2" xfId="8257"/>
    <cellStyle name="Normal 4 2 17 4 2 2 2 2" xfId="31506"/>
    <cellStyle name="Normal 4 2 17 4 2 2 3" xfId="31505"/>
    <cellStyle name="Normal 4 2 17 4 2 2_Sheet3" xfId="8258"/>
    <cellStyle name="Normal 4 2 17 4 2 3" xfId="8259"/>
    <cellStyle name="Normal 4 2 17 4 2 3 2" xfId="31508"/>
    <cellStyle name="Normal 4 2 17 4 2 3 3" xfId="31507"/>
    <cellStyle name="Normal 4 2 17 4 2 4" xfId="8260"/>
    <cellStyle name="Normal 4 2 17 4 2 4 2" xfId="31510"/>
    <cellStyle name="Normal 4 2 17 4 2 4 3" xfId="31509"/>
    <cellStyle name="Normal 4 2 17 4 2 5" xfId="8261"/>
    <cellStyle name="Normal 4 2 17 4 2 5 2" xfId="31511"/>
    <cellStyle name="Normal 4 2 17 4 2 6" xfId="31504"/>
    <cellStyle name="Normal 4 2 17 4 2_Sheet3" xfId="8262"/>
    <cellStyle name="Normal 4 2 17 4 3" xfId="8263"/>
    <cellStyle name="Normal 4 2 17 4 3 2" xfId="8264"/>
    <cellStyle name="Normal 4 2 17 4 3 2 2" xfId="31513"/>
    <cellStyle name="Normal 4 2 17 4 3 3" xfId="31512"/>
    <cellStyle name="Normal 4 2 17 4 3_Sheet3" xfId="8265"/>
    <cellStyle name="Normal 4 2 17 4 4" xfId="8266"/>
    <cellStyle name="Normal 4 2 17 4 4 2" xfId="31515"/>
    <cellStyle name="Normal 4 2 17 4 4 3" xfId="31514"/>
    <cellStyle name="Normal 4 2 17 4 5" xfId="8267"/>
    <cellStyle name="Normal 4 2 17 4 5 2" xfId="31517"/>
    <cellStyle name="Normal 4 2 17 4 5 3" xfId="31516"/>
    <cellStyle name="Normal 4 2 17 4 6" xfId="8268"/>
    <cellStyle name="Normal 4 2 17 4 6 2" xfId="31518"/>
    <cellStyle name="Normal 4 2 17 4 7" xfId="31503"/>
    <cellStyle name="Normal 4 2 17 4_Sheet3" xfId="8269"/>
    <cellStyle name="Normal 4 2 17 5" xfId="8270"/>
    <cellStyle name="Normal 4 2 17 5 2" xfId="8271"/>
    <cellStyle name="Normal 4 2 17 5 2 2" xfId="8272"/>
    <cellStyle name="Normal 4 2 17 5 2 2 2" xfId="31521"/>
    <cellStyle name="Normal 4 2 17 5 2 3" xfId="31520"/>
    <cellStyle name="Normal 4 2 17 5 2_Sheet3" xfId="8273"/>
    <cellStyle name="Normal 4 2 17 5 3" xfId="8274"/>
    <cellStyle name="Normal 4 2 17 5 3 2" xfId="31523"/>
    <cellStyle name="Normal 4 2 17 5 3 3" xfId="31522"/>
    <cellStyle name="Normal 4 2 17 5 4" xfId="8275"/>
    <cellStyle name="Normal 4 2 17 5 4 2" xfId="31525"/>
    <cellStyle name="Normal 4 2 17 5 4 3" xfId="31524"/>
    <cellStyle name="Normal 4 2 17 5 5" xfId="8276"/>
    <cellStyle name="Normal 4 2 17 5 5 2" xfId="31526"/>
    <cellStyle name="Normal 4 2 17 5 6" xfId="31519"/>
    <cellStyle name="Normal 4 2 17 5_Sheet3" xfId="8277"/>
    <cellStyle name="Normal 4 2 17 6" xfId="8278"/>
    <cellStyle name="Normal 4 2 17 6 2" xfId="8279"/>
    <cellStyle name="Normal 4 2 17 6 2 2" xfId="31528"/>
    <cellStyle name="Normal 4 2 17 6 3" xfId="31527"/>
    <cellStyle name="Normal 4 2 17 6_Sheet3" xfId="8280"/>
    <cellStyle name="Normal 4 2 17 7" xfId="8281"/>
    <cellStyle name="Normal 4 2 17 7 2" xfId="31530"/>
    <cellStyle name="Normal 4 2 17 7 3" xfId="31529"/>
    <cellStyle name="Normal 4 2 17 8" xfId="8282"/>
    <cellStyle name="Normal 4 2 17 8 2" xfId="31532"/>
    <cellStyle name="Normal 4 2 17 8 3" xfId="31531"/>
    <cellStyle name="Normal 4 2 17 9" xfId="8283"/>
    <cellStyle name="Normal 4 2 17 9 2" xfId="31533"/>
    <cellStyle name="Normal 4 2 17_Sheet3" xfId="8284"/>
    <cellStyle name="Normal 4 2 18" xfId="8285"/>
    <cellStyle name="Normal 4 2 18 2" xfId="8286"/>
    <cellStyle name="Normal 4 2 18 2 2" xfId="8287"/>
    <cellStyle name="Normal 4 2 18 2 2 2" xfId="8288"/>
    <cellStyle name="Normal 4 2 18 2 2 2 2" xfId="31537"/>
    <cellStyle name="Normal 4 2 18 2 2 3" xfId="31536"/>
    <cellStyle name="Normal 4 2 18 2 2_Sheet3" xfId="8289"/>
    <cellStyle name="Normal 4 2 18 2 3" xfId="8290"/>
    <cellStyle name="Normal 4 2 18 2 3 2" xfId="31539"/>
    <cellStyle name="Normal 4 2 18 2 3 3" xfId="31538"/>
    <cellStyle name="Normal 4 2 18 2 4" xfId="8291"/>
    <cellStyle name="Normal 4 2 18 2 4 2" xfId="31541"/>
    <cellStyle name="Normal 4 2 18 2 4 3" xfId="31540"/>
    <cellStyle name="Normal 4 2 18 2 5" xfId="8292"/>
    <cellStyle name="Normal 4 2 18 2 5 2" xfId="31542"/>
    <cellStyle name="Normal 4 2 18 2 6" xfId="31535"/>
    <cellStyle name="Normal 4 2 18 2_Sheet3" xfId="8293"/>
    <cellStyle name="Normal 4 2 18 3" xfId="8294"/>
    <cellStyle name="Normal 4 2 18 3 2" xfId="8295"/>
    <cellStyle name="Normal 4 2 18 3 2 2" xfId="31544"/>
    <cellStyle name="Normal 4 2 18 3 3" xfId="31543"/>
    <cellStyle name="Normal 4 2 18 3_Sheet3" xfId="8296"/>
    <cellStyle name="Normal 4 2 18 4" xfId="8297"/>
    <cellStyle name="Normal 4 2 18 4 2" xfId="31546"/>
    <cellStyle name="Normal 4 2 18 4 3" xfId="31545"/>
    <cellStyle name="Normal 4 2 18 5" xfId="8298"/>
    <cellStyle name="Normal 4 2 18 5 2" xfId="31548"/>
    <cellStyle name="Normal 4 2 18 5 3" xfId="31547"/>
    <cellStyle name="Normal 4 2 18 6" xfId="8299"/>
    <cellStyle name="Normal 4 2 18 6 2" xfId="31549"/>
    <cellStyle name="Normal 4 2 18 7" xfId="31534"/>
    <cellStyle name="Normal 4 2 18_Sheet3" xfId="8300"/>
    <cellStyle name="Normal 4 2 19" xfId="8301"/>
    <cellStyle name="Normal 4 2 19 2" xfId="8302"/>
    <cellStyle name="Normal 4 2 19 2 2" xfId="8303"/>
    <cellStyle name="Normal 4 2 19 2 2 2" xfId="8304"/>
    <cellStyle name="Normal 4 2 19 2 2 2 2" xfId="31553"/>
    <cellStyle name="Normal 4 2 19 2 2 3" xfId="31552"/>
    <cellStyle name="Normal 4 2 19 2 2_Sheet3" xfId="8305"/>
    <cellStyle name="Normal 4 2 19 2 3" xfId="8306"/>
    <cellStyle name="Normal 4 2 19 2 3 2" xfId="31555"/>
    <cellStyle name="Normal 4 2 19 2 3 3" xfId="31554"/>
    <cellStyle name="Normal 4 2 19 2 4" xfId="8307"/>
    <cellStyle name="Normal 4 2 19 2 4 2" xfId="31557"/>
    <cellStyle name="Normal 4 2 19 2 4 3" xfId="31556"/>
    <cellStyle name="Normal 4 2 19 2 5" xfId="8308"/>
    <cellStyle name="Normal 4 2 19 2 5 2" xfId="31558"/>
    <cellStyle name="Normal 4 2 19 2 6" xfId="31551"/>
    <cellStyle name="Normal 4 2 19 2_Sheet3" xfId="8309"/>
    <cellStyle name="Normal 4 2 19 3" xfId="8310"/>
    <cellStyle name="Normal 4 2 19 3 2" xfId="8311"/>
    <cellStyle name="Normal 4 2 19 3 2 2" xfId="31560"/>
    <cellStyle name="Normal 4 2 19 3 3" xfId="31559"/>
    <cellStyle name="Normal 4 2 19 3_Sheet3" xfId="8312"/>
    <cellStyle name="Normal 4 2 19 4" xfId="8313"/>
    <cellStyle name="Normal 4 2 19 4 2" xfId="31562"/>
    <cellStyle name="Normal 4 2 19 4 3" xfId="31561"/>
    <cellStyle name="Normal 4 2 19 5" xfId="8314"/>
    <cellStyle name="Normal 4 2 19 5 2" xfId="31564"/>
    <cellStyle name="Normal 4 2 19 5 3" xfId="31563"/>
    <cellStyle name="Normal 4 2 19 6" xfId="8315"/>
    <cellStyle name="Normal 4 2 19 6 2" xfId="31565"/>
    <cellStyle name="Normal 4 2 19 7" xfId="31550"/>
    <cellStyle name="Normal 4 2 19_Sheet3" xfId="8316"/>
    <cellStyle name="Normal 4 2 2" xfId="8317"/>
    <cellStyle name="Normal 4 2 2 10" xfId="8318"/>
    <cellStyle name="Normal 4 2 2 10 10" xfId="31567"/>
    <cellStyle name="Normal 4 2 2 10 2" xfId="8319"/>
    <cellStyle name="Normal 4 2 2 10 2 2" xfId="8320"/>
    <cellStyle name="Normal 4 2 2 10 2 2 2" xfId="8321"/>
    <cellStyle name="Normal 4 2 2 10 2 2 2 2" xfId="8322"/>
    <cellStyle name="Normal 4 2 2 10 2 2 2 2 2" xfId="31571"/>
    <cellStyle name="Normal 4 2 2 10 2 2 2 3" xfId="31570"/>
    <cellStyle name="Normal 4 2 2 10 2 2 2_Sheet3" xfId="8323"/>
    <cellStyle name="Normal 4 2 2 10 2 2 3" xfId="8324"/>
    <cellStyle name="Normal 4 2 2 10 2 2 3 2" xfId="31573"/>
    <cellStyle name="Normal 4 2 2 10 2 2 3 3" xfId="31572"/>
    <cellStyle name="Normal 4 2 2 10 2 2 4" xfId="8325"/>
    <cellStyle name="Normal 4 2 2 10 2 2 4 2" xfId="31575"/>
    <cellStyle name="Normal 4 2 2 10 2 2 4 3" xfId="31574"/>
    <cellStyle name="Normal 4 2 2 10 2 2 5" xfId="8326"/>
    <cellStyle name="Normal 4 2 2 10 2 2 5 2" xfId="31576"/>
    <cellStyle name="Normal 4 2 2 10 2 2 6" xfId="31569"/>
    <cellStyle name="Normal 4 2 2 10 2 2_Sheet3" xfId="8327"/>
    <cellStyle name="Normal 4 2 2 10 2 3" xfId="8328"/>
    <cellStyle name="Normal 4 2 2 10 2 3 2" xfId="8329"/>
    <cellStyle name="Normal 4 2 2 10 2 3 2 2" xfId="31578"/>
    <cellStyle name="Normal 4 2 2 10 2 3 3" xfId="31577"/>
    <cellStyle name="Normal 4 2 2 10 2 3_Sheet3" xfId="8330"/>
    <cellStyle name="Normal 4 2 2 10 2 4" xfId="8331"/>
    <cellStyle name="Normal 4 2 2 10 2 4 2" xfId="31580"/>
    <cellStyle name="Normal 4 2 2 10 2 4 3" xfId="31579"/>
    <cellStyle name="Normal 4 2 2 10 2 5" xfId="8332"/>
    <cellStyle name="Normal 4 2 2 10 2 5 2" xfId="31582"/>
    <cellStyle name="Normal 4 2 2 10 2 5 3" xfId="31581"/>
    <cellStyle name="Normal 4 2 2 10 2 6" xfId="8333"/>
    <cellStyle name="Normal 4 2 2 10 2 6 2" xfId="31583"/>
    <cellStyle name="Normal 4 2 2 10 2 7" xfId="31568"/>
    <cellStyle name="Normal 4 2 2 10 2_Sheet3" xfId="8334"/>
    <cellStyle name="Normal 4 2 2 10 3" xfId="8335"/>
    <cellStyle name="Normal 4 2 2 10 3 2" xfId="8336"/>
    <cellStyle name="Normal 4 2 2 10 3 2 2" xfId="8337"/>
    <cellStyle name="Normal 4 2 2 10 3 2 2 2" xfId="8338"/>
    <cellStyle name="Normal 4 2 2 10 3 2 2 2 2" xfId="31587"/>
    <cellStyle name="Normal 4 2 2 10 3 2 2 3" xfId="31586"/>
    <cellStyle name="Normal 4 2 2 10 3 2 2_Sheet3" xfId="8339"/>
    <cellStyle name="Normal 4 2 2 10 3 2 3" xfId="8340"/>
    <cellStyle name="Normal 4 2 2 10 3 2 3 2" xfId="31589"/>
    <cellStyle name="Normal 4 2 2 10 3 2 3 3" xfId="31588"/>
    <cellStyle name="Normal 4 2 2 10 3 2 4" xfId="8341"/>
    <cellStyle name="Normal 4 2 2 10 3 2 4 2" xfId="31591"/>
    <cellStyle name="Normal 4 2 2 10 3 2 4 3" xfId="31590"/>
    <cellStyle name="Normal 4 2 2 10 3 2 5" xfId="8342"/>
    <cellStyle name="Normal 4 2 2 10 3 2 5 2" xfId="31592"/>
    <cellStyle name="Normal 4 2 2 10 3 2 6" xfId="31585"/>
    <cellStyle name="Normal 4 2 2 10 3 2_Sheet3" xfId="8343"/>
    <cellStyle name="Normal 4 2 2 10 3 3" xfId="8344"/>
    <cellStyle name="Normal 4 2 2 10 3 3 2" xfId="8345"/>
    <cellStyle name="Normal 4 2 2 10 3 3 2 2" xfId="31594"/>
    <cellStyle name="Normal 4 2 2 10 3 3 3" xfId="31593"/>
    <cellStyle name="Normal 4 2 2 10 3 3_Sheet3" xfId="8346"/>
    <cellStyle name="Normal 4 2 2 10 3 4" xfId="8347"/>
    <cellStyle name="Normal 4 2 2 10 3 4 2" xfId="31596"/>
    <cellStyle name="Normal 4 2 2 10 3 4 3" xfId="31595"/>
    <cellStyle name="Normal 4 2 2 10 3 5" xfId="8348"/>
    <cellStyle name="Normal 4 2 2 10 3 5 2" xfId="31598"/>
    <cellStyle name="Normal 4 2 2 10 3 5 3" xfId="31597"/>
    <cellStyle name="Normal 4 2 2 10 3 6" xfId="8349"/>
    <cellStyle name="Normal 4 2 2 10 3 6 2" xfId="31599"/>
    <cellStyle name="Normal 4 2 2 10 3 7" xfId="31584"/>
    <cellStyle name="Normal 4 2 2 10 3_Sheet3" xfId="8350"/>
    <cellStyle name="Normal 4 2 2 10 4" xfId="8351"/>
    <cellStyle name="Normal 4 2 2 10 4 2" xfId="8352"/>
    <cellStyle name="Normal 4 2 2 10 4 2 2" xfId="8353"/>
    <cellStyle name="Normal 4 2 2 10 4 2 2 2" xfId="8354"/>
    <cellStyle name="Normal 4 2 2 10 4 2 2 2 2" xfId="31603"/>
    <cellStyle name="Normal 4 2 2 10 4 2 2 3" xfId="31602"/>
    <cellStyle name="Normal 4 2 2 10 4 2 2_Sheet3" xfId="8355"/>
    <cellStyle name="Normal 4 2 2 10 4 2 3" xfId="8356"/>
    <cellStyle name="Normal 4 2 2 10 4 2 3 2" xfId="31605"/>
    <cellStyle name="Normal 4 2 2 10 4 2 3 3" xfId="31604"/>
    <cellStyle name="Normal 4 2 2 10 4 2 4" xfId="8357"/>
    <cellStyle name="Normal 4 2 2 10 4 2 4 2" xfId="31607"/>
    <cellStyle name="Normal 4 2 2 10 4 2 4 3" xfId="31606"/>
    <cellStyle name="Normal 4 2 2 10 4 2 5" xfId="8358"/>
    <cellStyle name="Normal 4 2 2 10 4 2 5 2" xfId="31608"/>
    <cellStyle name="Normal 4 2 2 10 4 2 6" xfId="31601"/>
    <cellStyle name="Normal 4 2 2 10 4 2_Sheet3" xfId="8359"/>
    <cellStyle name="Normal 4 2 2 10 4 3" xfId="8360"/>
    <cellStyle name="Normal 4 2 2 10 4 3 2" xfId="8361"/>
    <cellStyle name="Normal 4 2 2 10 4 3 2 2" xfId="31610"/>
    <cellStyle name="Normal 4 2 2 10 4 3 3" xfId="31609"/>
    <cellStyle name="Normal 4 2 2 10 4 3_Sheet3" xfId="8362"/>
    <cellStyle name="Normal 4 2 2 10 4 4" xfId="8363"/>
    <cellStyle name="Normal 4 2 2 10 4 4 2" xfId="31612"/>
    <cellStyle name="Normal 4 2 2 10 4 4 3" xfId="31611"/>
    <cellStyle name="Normal 4 2 2 10 4 5" xfId="8364"/>
    <cellStyle name="Normal 4 2 2 10 4 5 2" xfId="31614"/>
    <cellStyle name="Normal 4 2 2 10 4 5 3" xfId="31613"/>
    <cellStyle name="Normal 4 2 2 10 4 6" xfId="8365"/>
    <cellStyle name="Normal 4 2 2 10 4 6 2" xfId="31615"/>
    <cellStyle name="Normal 4 2 2 10 4 7" xfId="31600"/>
    <cellStyle name="Normal 4 2 2 10 4_Sheet3" xfId="8366"/>
    <cellStyle name="Normal 4 2 2 10 5" xfId="8367"/>
    <cellStyle name="Normal 4 2 2 10 5 2" xfId="8368"/>
    <cellStyle name="Normal 4 2 2 10 5 2 2" xfId="8369"/>
    <cellStyle name="Normal 4 2 2 10 5 2 2 2" xfId="31618"/>
    <cellStyle name="Normal 4 2 2 10 5 2 3" xfId="31617"/>
    <cellStyle name="Normal 4 2 2 10 5 2_Sheet3" xfId="8370"/>
    <cellStyle name="Normal 4 2 2 10 5 3" xfId="8371"/>
    <cellStyle name="Normal 4 2 2 10 5 3 2" xfId="31620"/>
    <cellStyle name="Normal 4 2 2 10 5 3 3" xfId="31619"/>
    <cellStyle name="Normal 4 2 2 10 5 4" xfId="8372"/>
    <cellStyle name="Normal 4 2 2 10 5 4 2" xfId="31622"/>
    <cellStyle name="Normal 4 2 2 10 5 4 3" xfId="31621"/>
    <cellStyle name="Normal 4 2 2 10 5 5" xfId="8373"/>
    <cellStyle name="Normal 4 2 2 10 5 5 2" xfId="31623"/>
    <cellStyle name="Normal 4 2 2 10 5 6" xfId="31616"/>
    <cellStyle name="Normal 4 2 2 10 5_Sheet3" xfId="8374"/>
    <cellStyle name="Normal 4 2 2 10 6" xfId="8375"/>
    <cellStyle name="Normal 4 2 2 10 6 2" xfId="8376"/>
    <cellStyle name="Normal 4 2 2 10 6 2 2" xfId="31625"/>
    <cellStyle name="Normal 4 2 2 10 6 3" xfId="31624"/>
    <cellStyle name="Normal 4 2 2 10 6_Sheet3" xfId="8377"/>
    <cellStyle name="Normal 4 2 2 10 7" xfId="8378"/>
    <cellStyle name="Normal 4 2 2 10 7 2" xfId="31627"/>
    <cellStyle name="Normal 4 2 2 10 7 3" xfId="31626"/>
    <cellStyle name="Normal 4 2 2 10 8" xfId="8379"/>
    <cellStyle name="Normal 4 2 2 10 8 2" xfId="31629"/>
    <cellStyle name="Normal 4 2 2 10 8 3" xfId="31628"/>
    <cellStyle name="Normal 4 2 2 10 9" xfId="8380"/>
    <cellStyle name="Normal 4 2 2 10 9 2" xfId="31630"/>
    <cellStyle name="Normal 4 2 2 10_Sheet3" xfId="8381"/>
    <cellStyle name="Normal 4 2 2 11" xfId="8382"/>
    <cellStyle name="Normal 4 2 2 11 10" xfId="31631"/>
    <cellStyle name="Normal 4 2 2 11 2" xfId="8383"/>
    <cellStyle name="Normal 4 2 2 11 2 2" xfId="8384"/>
    <cellStyle name="Normal 4 2 2 11 2 2 2" xfId="8385"/>
    <cellStyle name="Normal 4 2 2 11 2 2 2 2" xfId="8386"/>
    <cellStyle name="Normal 4 2 2 11 2 2 2 2 2" xfId="31635"/>
    <cellStyle name="Normal 4 2 2 11 2 2 2 3" xfId="31634"/>
    <cellStyle name="Normal 4 2 2 11 2 2 2_Sheet3" xfId="8387"/>
    <cellStyle name="Normal 4 2 2 11 2 2 3" xfId="8388"/>
    <cellStyle name="Normal 4 2 2 11 2 2 3 2" xfId="31637"/>
    <cellStyle name="Normal 4 2 2 11 2 2 3 3" xfId="31636"/>
    <cellStyle name="Normal 4 2 2 11 2 2 4" xfId="8389"/>
    <cellStyle name="Normal 4 2 2 11 2 2 4 2" xfId="31639"/>
    <cellStyle name="Normal 4 2 2 11 2 2 4 3" xfId="31638"/>
    <cellStyle name="Normal 4 2 2 11 2 2 5" xfId="8390"/>
    <cellStyle name="Normal 4 2 2 11 2 2 5 2" xfId="31640"/>
    <cellStyle name="Normal 4 2 2 11 2 2 6" xfId="31633"/>
    <cellStyle name="Normal 4 2 2 11 2 2_Sheet3" xfId="8391"/>
    <cellStyle name="Normal 4 2 2 11 2 3" xfId="8392"/>
    <cellStyle name="Normal 4 2 2 11 2 3 2" xfId="8393"/>
    <cellStyle name="Normal 4 2 2 11 2 3 2 2" xfId="31642"/>
    <cellStyle name="Normal 4 2 2 11 2 3 3" xfId="31641"/>
    <cellStyle name="Normal 4 2 2 11 2 3_Sheet3" xfId="8394"/>
    <cellStyle name="Normal 4 2 2 11 2 4" xfId="8395"/>
    <cellStyle name="Normal 4 2 2 11 2 4 2" xfId="31644"/>
    <cellStyle name="Normal 4 2 2 11 2 4 3" xfId="31643"/>
    <cellStyle name="Normal 4 2 2 11 2 5" xfId="8396"/>
    <cellStyle name="Normal 4 2 2 11 2 5 2" xfId="31646"/>
    <cellStyle name="Normal 4 2 2 11 2 5 3" xfId="31645"/>
    <cellStyle name="Normal 4 2 2 11 2 6" xfId="8397"/>
    <cellStyle name="Normal 4 2 2 11 2 6 2" xfId="31647"/>
    <cellStyle name="Normal 4 2 2 11 2 7" xfId="31632"/>
    <cellStyle name="Normal 4 2 2 11 2_Sheet3" xfId="8398"/>
    <cellStyle name="Normal 4 2 2 11 3" xfId="8399"/>
    <cellStyle name="Normal 4 2 2 11 3 2" xfId="8400"/>
    <cellStyle name="Normal 4 2 2 11 3 2 2" xfId="8401"/>
    <cellStyle name="Normal 4 2 2 11 3 2 2 2" xfId="8402"/>
    <cellStyle name="Normal 4 2 2 11 3 2 2 2 2" xfId="31651"/>
    <cellStyle name="Normal 4 2 2 11 3 2 2 3" xfId="31650"/>
    <cellStyle name="Normal 4 2 2 11 3 2 2_Sheet3" xfId="8403"/>
    <cellStyle name="Normal 4 2 2 11 3 2 3" xfId="8404"/>
    <cellStyle name="Normal 4 2 2 11 3 2 3 2" xfId="31653"/>
    <cellStyle name="Normal 4 2 2 11 3 2 3 3" xfId="31652"/>
    <cellStyle name="Normal 4 2 2 11 3 2 4" xfId="8405"/>
    <cellStyle name="Normal 4 2 2 11 3 2 4 2" xfId="31655"/>
    <cellStyle name="Normal 4 2 2 11 3 2 4 3" xfId="31654"/>
    <cellStyle name="Normal 4 2 2 11 3 2 5" xfId="8406"/>
    <cellStyle name="Normal 4 2 2 11 3 2 5 2" xfId="31656"/>
    <cellStyle name="Normal 4 2 2 11 3 2 6" xfId="31649"/>
    <cellStyle name="Normal 4 2 2 11 3 2_Sheet3" xfId="8407"/>
    <cellStyle name="Normal 4 2 2 11 3 3" xfId="8408"/>
    <cellStyle name="Normal 4 2 2 11 3 3 2" xfId="8409"/>
    <cellStyle name="Normal 4 2 2 11 3 3 2 2" xfId="31658"/>
    <cellStyle name="Normal 4 2 2 11 3 3 3" xfId="31657"/>
    <cellStyle name="Normal 4 2 2 11 3 3_Sheet3" xfId="8410"/>
    <cellStyle name="Normal 4 2 2 11 3 4" xfId="8411"/>
    <cellStyle name="Normal 4 2 2 11 3 4 2" xfId="31660"/>
    <cellStyle name="Normal 4 2 2 11 3 4 3" xfId="31659"/>
    <cellStyle name="Normal 4 2 2 11 3 5" xfId="8412"/>
    <cellStyle name="Normal 4 2 2 11 3 5 2" xfId="31662"/>
    <cellStyle name="Normal 4 2 2 11 3 5 3" xfId="31661"/>
    <cellStyle name="Normal 4 2 2 11 3 6" xfId="8413"/>
    <cellStyle name="Normal 4 2 2 11 3 6 2" xfId="31663"/>
    <cellStyle name="Normal 4 2 2 11 3 7" xfId="31648"/>
    <cellStyle name="Normal 4 2 2 11 3_Sheet3" xfId="8414"/>
    <cellStyle name="Normal 4 2 2 11 4" xfId="8415"/>
    <cellStyle name="Normal 4 2 2 11 4 2" xfId="8416"/>
    <cellStyle name="Normal 4 2 2 11 4 2 2" xfId="8417"/>
    <cellStyle name="Normal 4 2 2 11 4 2 2 2" xfId="8418"/>
    <cellStyle name="Normal 4 2 2 11 4 2 2 2 2" xfId="31667"/>
    <cellStyle name="Normal 4 2 2 11 4 2 2 3" xfId="31666"/>
    <cellStyle name="Normal 4 2 2 11 4 2 2_Sheet3" xfId="8419"/>
    <cellStyle name="Normal 4 2 2 11 4 2 3" xfId="8420"/>
    <cellStyle name="Normal 4 2 2 11 4 2 3 2" xfId="31669"/>
    <cellStyle name="Normal 4 2 2 11 4 2 3 3" xfId="31668"/>
    <cellStyle name="Normal 4 2 2 11 4 2 4" xfId="8421"/>
    <cellStyle name="Normal 4 2 2 11 4 2 4 2" xfId="31671"/>
    <cellStyle name="Normal 4 2 2 11 4 2 4 3" xfId="31670"/>
    <cellStyle name="Normal 4 2 2 11 4 2 5" xfId="8422"/>
    <cellStyle name="Normal 4 2 2 11 4 2 5 2" xfId="31672"/>
    <cellStyle name="Normal 4 2 2 11 4 2 6" xfId="31665"/>
    <cellStyle name="Normal 4 2 2 11 4 2_Sheet3" xfId="8423"/>
    <cellStyle name="Normal 4 2 2 11 4 3" xfId="8424"/>
    <cellStyle name="Normal 4 2 2 11 4 3 2" xfId="8425"/>
    <cellStyle name="Normal 4 2 2 11 4 3 2 2" xfId="31674"/>
    <cellStyle name="Normal 4 2 2 11 4 3 3" xfId="31673"/>
    <cellStyle name="Normal 4 2 2 11 4 3_Sheet3" xfId="8426"/>
    <cellStyle name="Normal 4 2 2 11 4 4" xfId="8427"/>
    <cellStyle name="Normal 4 2 2 11 4 4 2" xfId="31676"/>
    <cellStyle name="Normal 4 2 2 11 4 4 3" xfId="31675"/>
    <cellStyle name="Normal 4 2 2 11 4 5" xfId="8428"/>
    <cellStyle name="Normal 4 2 2 11 4 5 2" xfId="31678"/>
    <cellStyle name="Normal 4 2 2 11 4 5 3" xfId="31677"/>
    <cellStyle name="Normal 4 2 2 11 4 6" xfId="8429"/>
    <cellStyle name="Normal 4 2 2 11 4 6 2" xfId="31679"/>
    <cellStyle name="Normal 4 2 2 11 4 7" xfId="31664"/>
    <cellStyle name="Normal 4 2 2 11 4_Sheet3" xfId="8430"/>
    <cellStyle name="Normal 4 2 2 11 5" xfId="8431"/>
    <cellStyle name="Normal 4 2 2 11 5 2" xfId="8432"/>
    <cellStyle name="Normal 4 2 2 11 5 2 2" xfId="8433"/>
    <cellStyle name="Normal 4 2 2 11 5 2 2 2" xfId="31682"/>
    <cellStyle name="Normal 4 2 2 11 5 2 3" xfId="31681"/>
    <cellStyle name="Normal 4 2 2 11 5 2_Sheet3" xfId="8434"/>
    <cellStyle name="Normal 4 2 2 11 5 3" xfId="8435"/>
    <cellStyle name="Normal 4 2 2 11 5 3 2" xfId="31684"/>
    <cellStyle name="Normal 4 2 2 11 5 3 3" xfId="31683"/>
    <cellStyle name="Normal 4 2 2 11 5 4" xfId="8436"/>
    <cellStyle name="Normal 4 2 2 11 5 4 2" xfId="31686"/>
    <cellStyle name="Normal 4 2 2 11 5 4 3" xfId="31685"/>
    <cellStyle name="Normal 4 2 2 11 5 5" xfId="8437"/>
    <cellStyle name="Normal 4 2 2 11 5 5 2" xfId="31687"/>
    <cellStyle name="Normal 4 2 2 11 5 6" xfId="31680"/>
    <cellStyle name="Normal 4 2 2 11 5_Sheet3" xfId="8438"/>
    <cellStyle name="Normal 4 2 2 11 6" xfId="8439"/>
    <cellStyle name="Normal 4 2 2 11 6 2" xfId="8440"/>
    <cellStyle name="Normal 4 2 2 11 6 2 2" xfId="31689"/>
    <cellStyle name="Normal 4 2 2 11 6 3" xfId="31688"/>
    <cellStyle name="Normal 4 2 2 11 6_Sheet3" xfId="8441"/>
    <cellStyle name="Normal 4 2 2 11 7" xfId="8442"/>
    <cellStyle name="Normal 4 2 2 11 7 2" xfId="31691"/>
    <cellStyle name="Normal 4 2 2 11 7 3" xfId="31690"/>
    <cellStyle name="Normal 4 2 2 11 8" xfId="8443"/>
    <cellStyle name="Normal 4 2 2 11 8 2" xfId="31693"/>
    <cellStyle name="Normal 4 2 2 11 8 3" xfId="31692"/>
    <cellStyle name="Normal 4 2 2 11 9" xfId="8444"/>
    <cellStyle name="Normal 4 2 2 11 9 2" xfId="31694"/>
    <cellStyle name="Normal 4 2 2 11_Sheet3" xfId="8445"/>
    <cellStyle name="Normal 4 2 2 12" xfId="8446"/>
    <cellStyle name="Normal 4 2 2 12 10" xfId="31695"/>
    <cellStyle name="Normal 4 2 2 12 2" xfId="8447"/>
    <cellStyle name="Normal 4 2 2 12 2 2" xfId="8448"/>
    <cellStyle name="Normal 4 2 2 12 2 2 2" xfId="8449"/>
    <cellStyle name="Normal 4 2 2 12 2 2 2 2" xfId="8450"/>
    <cellStyle name="Normal 4 2 2 12 2 2 2 2 2" xfId="31699"/>
    <cellStyle name="Normal 4 2 2 12 2 2 2 3" xfId="31698"/>
    <cellStyle name="Normal 4 2 2 12 2 2 2_Sheet3" xfId="8451"/>
    <cellStyle name="Normal 4 2 2 12 2 2 3" xfId="8452"/>
    <cellStyle name="Normal 4 2 2 12 2 2 3 2" xfId="31701"/>
    <cellStyle name="Normal 4 2 2 12 2 2 3 3" xfId="31700"/>
    <cellStyle name="Normal 4 2 2 12 2 2 4" xfId="8453"/>
    <cellStyle name="Normal 4 2 2 12 2 2 4 2" xfId="31703"/>
    <cellStyle name="Normal 4 2 2 12 2 2 4 3" xfId="31702"/>
    <cellStyle name="Normal 4 2 2 12 2 2 5" xfId="8454"/>
    <cellStyle name="Normal 4 2 2 12 2 2 5 2" xfId="31704"/>
    <cellStyle name="Normal 4 2 2 12 2 2 6" xfId="31697"/>
    <cellStyle name="Normal 4 2 2 12 2 2_Sheet3" xfId="8455"/>
    <cellStyle name="Normal 4 2 2 12 2 3" xfId="8456"/>
    <cellStyle name="Normal 4 2 2 12 2 3 2" xfId="8457"/>
    <cellStyle name="Normal 4 2 2 12 2 3 2 2" xfId="31706"/>
    <cellStyle name="Normal 4 2 2 12 2 3 3" xfId="31705"/>
    <cellStyle name="Normal 4 2 2 12 2 3_Sheet3" xfId="8458"/>
    <cellStyle name="Normal 4 2 2 12 2 4" xfId="8459"/>
    <cellStyle name="Normal 4 2 2 12 2 4 2" xfId="31708"/>
    <cellStyle name="Normal 4 2 2 12 2 4 3" xfId="31707"/>
    <cellStyle name="Normal 4 2 2 12 2 5" xfId="8460"/>
    <cellStyle name="Normal 4 2 2 12 2 5 2" xfId="31710"/>
    <cellStyle name="Normal 4 2 2 12 2 5 3" xfId="31709"/>
    <cellStyle name="Normal 4 2 2 12 2 6" xfId="8461"/>
    <cellStyle name="Normal 4 2 2 12 2 6 2" xfId="31711"/>
    <cellStyle name="Normal 4 2 2 12 2 7" xfId="31696"/>
    <cellStyle name="Normal 4 2 2 12 2_Sheet3" xfId="8462"/>
    <cellStyle name="Normal 4 2 2 12 3" xfId="8463"/>
    <cellStyle name="Normal 4 2 2 12 3 2" xfId="8464"/>
    <cellStyle name="Normal 4 2 2 12 3 2 2" xfId="8465"/>
    <cellStyle name="Normal 4 2 2 12 3 2 2 2" xfId="8466"/>
    <cellStyle name="Normal 4 2 2 12 3 2 2 2 2" xfId="31715"/>
    <cellStyle name="Normal 4 2 2 12 3 2 2 3" xfId="31714"/>
    <cellStyle name="Normal 4 2 2 12 3 2 2_Sheet3" xfId="8467"/>
    <cellStyle name="Normal 4 2 2 12 3 2 3" xfId="8468"/>
    <cellStyle name="Normal 4 2 2 12 3 2 3 2" xfId="31717"/>
    <cellStyle name="Normal 4 2 2 12 3 2 3 3" xfId="31716"/>
    <cellStyle name="Normal 4 2 2 12 3 2 4" xfId="8469"/>
    <cellStyle name="Normal 4 2 2 12 3 2 4 2" xfId="31719"/>
    <cellStyle name="Normal 4 2 2 12 3 2 4 3" xfId="31718"/>
    <cellStyle name="Normal 4 2 2 12 3 2 5" xfId="8470"/>
    <cellStyle name="Normal 4 2 2 12 3 2 5 2" xfId="31720"/>
    <cellStyle name="Normal 4 2 2 12 3 2 6" xfId="31713"/>
    <cellStyle name="Normal 4 2 2 12 3 2_Sheet3" xfId="8471"/>
    <cellStyle name="Normal 4 2 2 12 3 3" xfId="8472"/>
    <cellStyle name="Normal 4 2 2 12 3 3 2" xfId="8473"/>
    <cellStyle name="Normal 4 2 2 12 3 3 2 2" xfId="31722"/>
    <cellStyle name="Normal 4 2 2 12 3 3 3" xfId="31721"/>
    <cellStyle name="Normal 4 2 2 12 3 3_Sheet3" xfId="8474"/>
    <cellStyle name="Normal 4 2 2 12 3 4" xfId="8475"/>
    <cellStyle name="Normal 4 2 2 12 3 4 2" xfId="31724"/>
    <cellStyle name="Normal 4 2 2 12 3 4 3" xfId="31723"/>
    <cellStyle name="Normal 4 2 2 12 3 5" xfId="8476"/>
    <cellStyle name="Normal 4 2 2 12 3 5 2" xfId="31726"/>
    <cellStyle name="Normal 4 2 2 12 3 5 3" xfId="31725"/>
    <cellStyle name="Normal 4 2 2 12 3 6" xfId="8477"/>
    <cellStyle name="Normal 4 2 2 12 3 6 2" xfId="31727"/>
    <cellStyle name="Normal 4 2 2 12 3 7" xfId="31712"/>
    <cellStyle name="Normal 4 2 2 12 3_Sheet3" xfId="8478"/>
    <cellStyle name="Normal 4 2 2 12 4" xfId="8479"/>
    <cellStyle name="Normal 4 2 2 12 4 2" xfId="8480"/>
    <cellStyle name="Normal 4 2 2 12 4 2 2" xfId="8481"/>
    <cellStyle name="Normal 4 2 2 12 4 2 2 2" xfId="8482"/>
    <cellStyle name="Normal 4 2 2 12 4 2 2 2 2" xfId="31731"/>
    <cellStyle name="Normal 4 2 2 12 4 2 2 3" xfId="31730"/>
    <cellStyle name="Normal 4 2 2 12 4 2 2_Sheet3" xfId="8483"/>
    <cellStyle name="Normal 4 2 2 12 4 2 3" xfId="8484"/>
    <cellStyle name="Normal 4 2 2 12 4 2 3 2" xfId="31733"/>
    <cellStyle name="Normal 4 2 2 12 4 2 3 3" xfId="31732"/>
    <cellStyle name="Normal 4 2 2 12 4 2 4" xfId="8485"/>
    <cellStyle name="Normal 4 2 2 12 4 2 4 2" xfId="31735"/>
    <cellStyle name="Normal 4 2 2 12 4 2 4 3" xfId="31734"/>
    <cellStyle name="Normal 4 2 2 12 4 2 5" xfId="8486"/>
    <cellStyle name="Normal 4 2 2 12 4 2 5 2" xfId="31736"/>
    <cellStyle name="Normal 4 2 2 12 4 2 6" xfId="31729"/>
    <cellStyle name="Normal 4 2 2 12 4 2_Sheet3" xfId="8487"/>
    <cellStyle name="Normal 4 2 2 12 4 3" xfId="8488"/>
    <cellStyle name="Normal 4 2 2 12 4 3 2" xfId="8489"/>
    <cellStyle name="Normal 4 2 2 12 4 3 2 2" xfId="31738"/>
    <cellStyle name="Normal 4 2 2 12 4 3 3" xfId="31737"/>
    <cellStyle name="Normal 4 2 2 12 4 3_Sheet3" xfId="8490"/>
    <cellStyle name="Normal 4 2 2 12 4 4" xfId="8491"/>
    <cellStyle name="Normal 4 2 2 12 4 4 2" xfId="31740"/>
    <cellStyle name="Normal 4 2 2 12 4 4 3" xfId="31739"/>
    <cellStyle name="Normal 4 2 2 12 4 5" xfId="8492"/>
    <cellStyle name="Normal 4 2 2 12 4 5 2" xfId="31742"/>
    <cellStyle name="Normal 4 2 2 12 4 5 3" xfId="31741"/>
    <cellStyle name="Normal 4 2 2 12 4 6" xfId="8493"/>
    <cellStyle name="Normal 4 2 2 12 4 6 2" xfId="31743"/>
    <cellStyle name="Normal 4 2 2 12 4 7" xfId="31728"/>
    <cellStyle name="Normal 4 2 2 12 4_Sheet3" xfId="8494"/>
    <cellStyle name="Normal 4 2 2 12 5" xfId="8495"/>
    <cellStyle name="Normal 4 2 2 12 5 2" xfId="8496"/>
    <cellStyle name="Normal 4 2 2 12 5 2 2" xfId="8497"/>
    <cellStyle name="Normal 4 2 2 12 5 2 2 2" xfId="31746"/>
    <cellStyle name="Normal 4 2 2 12 5 2 3" xfId="31745"/>
    <cellStyle name="Normal 4 2 2 12 5 2_Sheet3" xfId="8498"/>
    <cellStyle name="Normal 4 2 2 12 5 3" xfId="8499"/>
    <cellStyle name="Normal 4 2 2 12 5 3 2" xfId="31748"/>
    <cellStyle name="Normal 4 2 2 12 5 3 3" xfId="31747"/>
    <cellStyle name="Normal 4 2 2 12 5 4" xfId="8500"/>
    <cellStyle name="Normal 4 2 2 12 5 4 2" xfId="31750"/>
    <cellStyle name="Normal 4 2 2 12 5 4 3" xfId="31749"/>
    <cellStyle name="Normal 4 2 2 12 5 5" xfId="8501"/>
    <cellStyle name="Normal 4 2 2 12 5 5 2" xfId="31751"/>
    <cellStyle name="Normal 4 2 2 12 5 6" xfId="31744"/>
    <cellStyle name="Normal 4 2 2 12 5_Sheet3" xfId="8502"/>
    <cellStyle name="Normal 4 2 2 12 6" xfId="8503"/>
    <cellStyle name="Normal 4 2 2 12 6 2" xfId="8504"/>
    <cellStyle name="Normal 4 2 2 12 6 2 2" xfId="31753"/>
    <cellStyle name="Normal 4 2 2 12 6 3" xfId="31752"/>
    <cellStyle name="Normal 4 2 2 12 6_Sheet3" xfId="8505"/>
    <cellStyle name="Normal 4 2 2 12 7" xfId="8506"/>
    <cellStyle name="Normal 4 2 2 12 7 2" xfId="31755"/>
    <cellStyle name="Normal 4 2 2 12 7 3" xfId="31754"/>
    <cellStyle name="Normal 4 2 2 12 8" xfId="8507"/>
    <cellStyle name="Normal 4 2 2 12 8 2" xfId="31757"/>
    <cellStyle name="Normal 4 2 2 12 8 3" xfId="31756"/>
    <cellStyle name="Normal 4 2 2 12 9" xfId="8508"/>
    <cellStyle name="Normal 4 2 2 12 9 2" xfId="31758"/>
    <cellStyle name="Normal 4 2 2 12_Sheet3" xfId="8509"/>
    <cellStyle name="Normal 4 2 2 13" xfId="8510"/>
    <cellStyle name="Normal 4 2 2 13 2" xfId="8511"/>
    <cellStyle name="Normal 4 2 2 13 2 2" xfId="8512"/>
    <cellStyle name="Normal 4 2 2 13 2 2 2" xfId="8513"/>
    <cellStyle name="Normal 4 2 2 13 2 2 2 2" xfId="31762"/>
    <cellStyle name="Normal 4 2 2 13 2 2 3" xfId="31761"/>
    <cellStyle name="Normal 4 2 2 13 2 2_Sheet3" xfId="8514"/>
    <cellStyle name="Normal 4 2 2 13 2 3" xfId="8515"/>
    <cellStyle name="Normal 4 2 2 13 2 3 2" xfId="31764"/>
    <cellStyle name="Normal 4 2 2 13 2 3 3" xfId="31763"/>
    <cellStyle name="Normal 4 2 2 13 2 4" xfId="8516"/>
    <cellStyle name="Normal 4 2 2 13 2 4 2" xfId="31766"/>
    <cellStyle name="Normal 4 2 2 13 2 4 3" xfId="31765"/>
    <cellStyle name="Normal 4 2 2 13 2 5" xfId="8517"/>
    <cellStyle name="Normal 4 2 2 13 2 5 2" xfId="31767"/>
    <cellStyle name="Normal 4 2 2 13 2 6" xfId="31760"/>
    <cellStyle name="Normal 4 2 2 13 2_Sheet3" xfId="8518"/>
    <cellStyle name="Normal 4 2 2 13 3" xfId="8519"/>
    <cellStyle name="Normal 4 2 2 13 3 2" xfId="8520"/>
    <cellStyle name="Normal 4 2 2 13 3 2 2" xfId="31769"/>
    <cellStyle name="Normal 4 2 2 13 3 3" xfId="31768"/>
    <cellStyle name="Normal 4 2 2 13 3_Sheet3" xfId="8521"/>
    <cellStyle name="Normal 4 2 2 13 4" xfId="8522"/>
    <cellStyle name="Normal 4 2 2 13 4 2" xfId="31771"/>
    <cellStyle name="Normal 4 2 2 13 4 3" xfId="31770"/>
    <cellStyle name="Normal 4 2 2 13 5" xfId="8523"/>
    <cellStyle name="Normal 4 2 2 13 5 2" xfId="31773"/>
    <cellStyle name="Normal 4 2 2 13 5 3" xfId="31772"/>
    <cellStyle name="Normal 4 2 2 13 6" xfId="8524"/>
    <cellStyle name="Normal 4 2 2 13 6 2" xfId="31774"/>
    <cellStyle name="Normal 4 2 2 13 7" xfId="31759"/>
    <cellStyle name="Normal 4 2 2 13_Sheet3" xfId="8525"/>
    <cellStyle name="Normal 4 2 2 14" xfId="8526"/>
    <cellStyle name="Normal 4 2 2 14 2" xfId="8527"/>
    <cellStyle name="Normal 4 2 2 14 2 2" xfId="8528"/>
    <cellStyle name="Normal 4 2 2 14 2 2 2" xfId="8529"/>
    <cellStyle name="Normal 4 2 2 14 2 2 2 2" xfId="31778"/>
    <cellStyle name="Normal 4 2 2 14 2 2 3" xfId="31777"/>
    <cellStyle name="Normal 4 2 2 14 2 2_Sheet3" xfId="8530"/>
    <cellStyle name="Normal 4 2 2 14 2 3" xfId="8531"/>
    <cellStyle name="Normal 4 2 2 14 2 3 2" xfId="31780"/>
    <cellStyle name="Normal 4 2 2 14 2 3 3" xfId="31779"/>
    <cellStyle name="Normal 4 2 2 14 2 4" xfId="8532"/>
    <cellStyle name="Normal 4 2 2 14 2 4 2" xfId="31782"/>
    <cellStyle name="Normal 4 2 2 14 2 4 3" xfId="31781"/>
    <cellStyle name="Normal 4 2 2 14 2 5" xfId="8533"/>
    <cellStyle name="Normal 4 2 2 14 2 5 2" xfId="31783"/>
    <cellStyle name="Normal 4 2 2 14 2 6" xfId="31776"/>
    <cellStyle name="Normal 4 2 2 14 2_Sheet3" xfId="8534"/>
    <cellStyle name="Normal 4 2 2 14 3" xfId="8535"/>
    <cellStyle name="Normal 4 2 2 14 3 2" xfId="8536"/>
    <cellStyle name="Normal 4 2 2 14 3 2 2" xfId="31785"/>
    <cellStyle name="Normal 4 2 2 14 3 3" xfId="31784"/>
    <cellStyle name="Normal 4 2 2 14 3_Sheet3" xfId="8537"/>
    <cellStyle name="Normal 4 2 2 14 4" xfId="8538"/>
    <cellStyle name="Normal 4 2 2 14 4 2" xfId="31787"/>
    <cellStyle name="Normal 4 2 2 14 4 3" xfId="31786"/>
    <cellStyle name="Normal 4 2 2 14 5" xfId="8539"/>
    <cellStyle name="Normal 4 2 2 14 5 2" xfId="31789"/>
    <cellStyle name="Normal 4 2 2 14 5 3" xfId="31788"/>
    <cellStyle name="Normal 4 2 2 14 6" xfId="8540"/>
    <cellStyle name="Normal 4 2 2 14 6 2" xfId="31790"/>
    <cellStyle name="Normal 4 2 2 14 7" xfId="31775"/>
    <cellStyle name="Normal 4 2 2 14_Sheet3" xfId="8541"/>
    <cellStyle name="Normal 4 2 2 15" xfId="8542"/>
    <cellStyle name="Normal 4 2 2 15 2" xfId="8543"/>
    <cellStyle name="Normal 4 2 2 15 2 2" xfId="8544"/>
    <cellStyle name="Normal 4 2 2 15 2 2 2" xfId="8545"/>
    <cellStyle name="Normal 4 2 2 15 2 2 2 2" xfId="31794"/>
    <cellStyle name="Normal 4 2 2 15 2 2 3" xfId="31793"/>
    <cellStyle name="Normal 4 2 2 15 2 2_Sheet3" xfId="8546"/>
    <cellStyle name="Normal 4 2 2 15 2 3" xfId="8547"/>
    <cellStyle name="Normal 4 2 2 15 2 3 2" xfId="31796"/>
    <cellStyle name="Normal 4 2 2 15 2 3 3" xfId="31795"/>
    <cellStyle name="Normal 4 2 2 15 2 4" xfId="8548"/>
    <cellStyle name="Normal 4 2 2 15 2 4 2" xfId="31798"/>
    <cellStyle name="Normal 4 2 2 15 2 4 3" xfId="31797"/>
    <cellStyle name="Normal 4 2 2 15 2 5" xfId="8549"/>
    <cellStyle name="Normal 4 2 2 15 2 5 2" xfId="31799"/>
    <cellStyle name="Normal 4 2 2 15 2 6" xfId="31792"/>
    <cellStyle name="Normal 4 2 2 15 2_Sheet3" xfId="8550"/>
    <cellStyle name="Normal 4 2 2 15 3" xfId="8551"/>
    <cellStyle name="Normal 4 2 2 15 3 2" xfId="8552"/>
    <cellStyle name="Normal 4 2 2 15 3 2 2" xfId="31801"/>
    <cellStyle name="Normal 4 2 2 15 3 3" xfId="31800"/>
    <cellStyle name="Normal 4 2 2 15 3_Sheet3" xfId="8553"/>
    <cellStyle name="Normal 4 2 2 15 4" xfId="8554"/>
    <cellStyle name="Normal 4 2 2 15 4 2" xfId="31803"/>
    <cellStyle name="Normal 4 2 2 15 4 3" xfId="31802"/>
    <cellStyle name="Normal 4 2 2 15 5" xfId="8555"/>
    <cellStyle name="Normal 4 2 2 15 5 2" xfId="31805"/>
    <cellStyle name="Normal 4 2 2 15 5 3" xfId="31804"/>
    <cellStyle name="Normal 4 2 2 15 6" xfId="8556"/>
    <cellStyle name="Normal 4 2 2 15 6 2" xfId="31806"/>
    <cellStyle name="Normal 4 2 2 15 7" xfId="31791"/>
    <cellStyle name="Normal 4 2 2 15_Sheet3" xfId="8557"/>
    <cellStyle name="Normal 4 2 2 16" xfId="8558"/>
    <cellStyle name="Normal 4 2 2 16 2" xfId="8559"/>
    <cellStyle name="Normal 4 2 2 16 2 2" xfId="8560"/>
    <cellStyle name="Normal 4 2 2 16 2 2 2" xfId="31809"/>
    <cellStyle name="Normal 4 2 2 16 2 3" xfId="31808"/>
    <cellStyle name="Normal 4 2 2 16 2_Sheet3" xfId="8561"/>
    <cellStyle name="Normal 4 2 2 16 3" xfId="8562"/>
    <cellStyle name="Normal 4 2 2 16 3 2" xfId="31811"/>
    <cellStyle name="Normal 4 2 2 16 3 3" xfId="31810"/>
    <cellStyle name="Normal 4 2 2 16 4" xfId="8563"/>
    <cellStyle name="Normal 4 2 2 16 4 2" xfId="31813"/>
    <cellStyle name="Normal 4 2 2 16 4 3" xfId="31812"/>
    <cellStyle name="Normal 4 2 2 16 5" xfId="8564"/>
    <cellStyle name="Normal 4 2 2 16 5 2" xfId="31814"/>
    <cellStyle name="Normal 4 2 2 16 6" xfId="31807"/>
    <cellStyle name="Normal 4 2 2 16_Sheet3" xfId="8565"/>
    <cellStyle name="Normal 4 2 2 17" xfId="8566"/>
    <cellStyle name="Normal 4 2 2 17 2" xfId="8567"/>
    <cellStyle name="Normal 4 2 2 17 2 2" xfId="31816"/>
    <cellStyle name="Normal 4 2 2 17 3" xfId="31815"/>
    <cellStyle name="Normal 4 2 2 17_Sheet3" xfId="8568"/>
    <cellStyle name="Normal 4 2 2 18" xfId="8569"/>
    <cellStyle name="Normal 4 2 2 18 2" xfId="31818"/>
    <cellStyle name="Normal 4 2 2 18 3" xfId="31817"/>
    <cellStyle name="Normal 4 2 2 19" xfId="8570"/>
    <cellStyle name="Normal 4 2 2 19 2" xfId="31820"/>
    <cellStyle name="Normal 4 2 2 19 3" xfId="31819"/>
    <cellStyle name="Normal 4 2 2 2" xfId="8571"/>
    <cellStyle name="Normal 4 2 2 2 10" xfId="8572"/>
    <cellStyle name="Normal 4 2 2 2 10 2" xfId="8573"/>
    <cellStyle name="Normal 4 2 2 2 10 2 2" xfId="8574"/>
    <cellStyle name="Normal 4 2 2 2 10 2 2 2" xfId="31824"/>
    <cellStyle name="Normal 4 2 2 2 10 2 3" xfId="31823"/>
    <cellStyle name="Normal 4 2 2 2 10 2_Sheet3" xfId="8575"/>
    <cellStyle name="Normal 4 2 2 2 10 3" xfId="8576"/>
    <cellStyle name="Normal 4 2 2 2 10 3 2" xfId="31826"/>
    <cellStyle name="Normal 4 2 2 2 10 3 3" xfId="31825"/>
    <cellStyle name="Normal 4 2 2 2 10 4" xfId="8577"/>
    <cellStyle name="Normal 4 2 2 2 10 4 2" xfId="31828"/>
    <cellStyle name="Normal 4 2 2 2 10 4 3" xfId="31827"/>
    <cellStyle name="Normal 4 2 2 2 10 5" xfId="8578"/>
    <cellStyle name="Normal 4 2 2 2 10 5 2" xfId="31829"/>
    <cellStyle name="Normal 4 2 2 2 10 6" xfId="31822"/>
    <cellStyle name="Normal 4 2 2 2 10_Sheet3" xfId="8579"/>
    <cellStyle name="Normal 4 2 2 2 11" xfId="8580"/>
    <cellStyle name="Normal 4 2 2 2 11 2" xfId="8581"/>
    <cellStyle name="Normal 4 2 2 2 11 2 2" xfId="31831"/>
    <cellStyle name="Normal 4 2 2 2 11 3" xfId="31830"/>
    <cellStyle name="Normal 4 2 2 2 11_Sheet3" xfId="8582"/>
    <cellStyle name="Normal 4 2 2 2 12" xfId="8583"/>
    <cellStyle name="Normal 4 2 2 2 12 2" xfId="31833"/>
    <cellStyle name="Normal 4 2 2 2 12 3" xfId="31832"/>
    <cellStyle name="Normal 4 2 2 2 13" xfId="8584"/>
    <cellStyle name="Normal 4 2 2 2 13 2" xfId="31835"/>
    <cellStyle name="Normal 4 2 2 2 13 3" xfId="31834"/>
    <cellStyle name="Normal 4 2 2 2 14" xfId="8585"/>
    <cellStyle name="Normal 4 2 2 2 14 2" xfId="31836"/>
    <cellStyle name="Normal 4 2 2 2 15" xfId="31821"/>
    <cellStyle name="Normal 4 2 2 2 2" xfId="8586"/>
    <cellStyle name="Normal 4 2 2 2 2 10" xfId="31837"/>
    <cellStyle name="Normal 4 2 2 2 2 2" xfId="8587"/>
    <cellStyle name="Normal 4 2 2 2 2 2 2" xfId="8588"/>
    <cellStyle name="Normal 4 2 2 2 2 2 2 2" xfId="8589"/>
    <cellStyle name="Normal 4 2 2 2 2 2 2 2 2" xfId="8590"/>
    <cellStyle name="Normal 4 2 2 2 2 2 2 2 2 2" xfId="31841"/>
    <cellStyle name="Normal 4 2 2 2 2 2 2 2 3" xfId="31840"/>
    <cellStyle name="Normal 4 2 2 2 2 2 2 2_Sheet3" xfId="8591"/>
    <cellStyle name="Normal 4 2 2 2 2 2 2 3" xfId="8592"/>
    <cellStyle name="Normal 4 2 2 2 2 2 2 3 2" xfId="31843"/>
    <cellStyle name="Normal 4 2 2 2 2 2 2 3 3" xfId="31842"/>
    <cellStyle name="Normal 4 2 2 2 2 2 2 4" xfId="8593"/>
    <cellStyle name="Normal 4 2 2 2 2 2 2 4 2" xfId="31845"/>
    <cellStyle name="Normal 4 2 2 2 2 2 2 4 3" xfId="31844"/>
    <cellStyle name="Normal 4 2 2 2 2 2 2 5" xfId="8594"/>
    <cellStyle name="Normal 4 2 2 2 2 2 2 5 2" xfId="31846"/>
    <cellStyle name="Normal 4 2 2 2 2 2 2 6" xfId="31839"/>
    <cellStyle name="Normal 4 2 2 2 2 2 2_Sheet3" xfId="8595"/>
    <cellStyle name="Normal 4 2 2 2 2 2 3" xfId="8596"/>
    <cellStyle name="Normal 4 2 2 2 2 2 3 2" xfId="8597"/>
    <cellStyle name="Normal 4 2 2 2 2 2 3 2 2" xfId="31848"/>
    <cellStyle name="Normal 4 2 2 2 2 2 3 3" xfId="31847"/>
    <cellStyle name="Normal 4 2 2 2 2 2 3_Sheet3" xfId="8598"/>
    <cellStyle name="Normal 4 2 2 2 2 2 4" xfId="8599"/>
    <cellStyle name="Normal 4 2 2 2 2 2 4 2" xfId="31850"/>
    <cellStyle name="Normal 4 2 2 2 2 2 4 3" xfId="31849"/>
    <cellStyle name="Normal 4 2 2 2 2 2 5" xfId="8600"/>
    <cellStyle name="Normal 4 2 2 2 2 2 5 2" xfId="31852"/>
    <cellStyle name="Normal 4 2 2 2 2 2 5 3" xfId="31851"/>
    <cellStyle name="Normal 4 2 2 2 2 2 6" xfId="8601"/>
    <cellStyle name="Normal 4 2 2 2 2 2 6 2" xfId="31853"/>
    <cellStyle name="Normal 4 2 2 2 2 2 7" xfId="31838"/>
    <cellStyle name="Normal 4 2 2 2 2 2_Sheet3" xfId="8602"/>
    <cellStyle name="Normal 4 2 2 2 2 3" xfId="8603"/>
    <cellStyle name="Normal 4 2 2 2 2 3 2" xfId="8604"/>
    <cellStyle name="Normal 4 2 2 2 2 3 2 2" xfId="8605"/>
    <cellStyle name="Normal 4 2 2 2 2 3 2 2 2" xfId="8606"/>
    <cellStyle name="Normal 4 2 2 2 2 3 2 2 2 2" xfId="31857"/>
    <cellStyle name="Normal 4 2 2 2 2 3 2 2 3" xfId="31856"/>
    <cellStyle name="Normal 4 2 2 2 2 3 2 2_Sheet3" xfId="8607"/>
    <cellStyle name="Normal 4 2 2 2 2 3 2 3" xfId="8608"/>
    <cellStyle name="Normal 4 2 2 2 2 3 2 3 2" xfId="31859"/>
    <cellStyle name="Normal 4 2 2 2 2 3 2 3 3" xfId="31858"/>
    <cellStyle name="Normal 4 2 2 2 2 3 2 4" xfId="8609"/>
    <cellStyle name="Normal 4 2 2 2 2 3 2 4 2" xfId="31861"/>
    <cellStyle name="Normal 4 2 2 2 2 3 2 4 3" xfId="31860"/>
    <cellStyle name="Normal 4 2 2 2 2 3 2 5" xfId="8610"/>
    <cellStyle name="Normal 4 2 2 2 2 3 2 5 2" xfId="31862"/>
    <cellStyle name="Normal 4 2 2 2 2 3 2 6" xfId="31855"/>
    <cellStyle name="Normal 4 2 2 2 2 3 2_Sheet3" xfId="8611"/>
    <cellStyle name="Normal 4 2 2 2 2 3 3" xfId="8612"/>
    <cellStyle name="Normal 4 2 2 2 2 3 3 2" xfId="8613"/>
    <cellStyle name="Normal 4 2 2 2 2 3 3 2 2" xfId="31864"/>
    <cellStyle name="Normal 4 2 2 2 2 3 3 3" xfId="31863"/>
    <cellStyle name="Normal 4 2 2 2 2 3 3_Sheet3" xfId="8614"/>
    <cellStyle name="Normal 4 2 2 2 2 3 4" xfId="8615"/>
    <cellStyle name="Normal 4 2 2 2 2 3 4 2" xfId="31866"/>
    <cellStyle name="Normal 4 2 2 2 2 3 4 3" xfId="31865"/>
    <cellStyle name="Normal 4 2 2 2 2 3 5" xfId="8616"/>
    <cellStyle name="Normal 4 2 2 2 2 3 5 2" xfId="31868"/>
    <cellStyle name="Normal 4 2 2 2 2 3 5 3" xfId="31867"/>
    <cellStyle name="Normal 4 2 2 2 2 3 6" xfId="8617"/>
    <cellStyle name="Normal 4 2 2 2 2 3 6 2" xfId="31869"/>
    <cellStyle name="Normal 4 2 2 2 2 3 7" xfId="31854"/>
    <cellStyle name="Normal 4 2 2 2 2 3_Sheet3" xfId="8618"/>
    <cellStyle name="Normal 4 2 2 2 2 4" xfId="8619"/>
    <cellStyle name="Normal 4 2 2 2 2 4 2" xfId="8620"/>
    <cellStyle name="Normal 4 2 2 2 2 4 2 2" xfId="8621"/>
    <cellStyle name="Normal 4 2 2 2 2 4 2 2 2" xfId="8622"/>
    <cellStyle name="Normal 4 2 2 2 2 4 2 2 2 2" xfId="31873"/>
    <cellStyle name="Normal 4 2 2 2 2 4 2 2 3" xfId="31872"/>
    <cellStyle name="Normal 4 2 2 2 2 4 2 2_Sheet3" xfId="8623"/>
    <cellStyle name="Normal 4 2 2 2 2 4 2 3" xfId="8624"/>
    <cellStyle name="Normal 4 2 2 2 2 4 2 3 2" xfId="31875"/>
    <cellStyle name="Normal 4 2 2 2 2 4 2 3 3" xfId="31874"/>
    <cellStyle name="Normal 4 2 2 2 2 4 2 4" xfId="8625"/>
    <cellStyle name="Normal 4 2 2 2 2 4 2 4 2" xfId="31877"/>
    <cellStyle name="Normal 4 2 2 2 2 4 2 4 3" xfId="31876"/>
    <cellStyle name="Normal 4 2 2 2 2 4 2 5" xfId="8626"/>
    <cellStyle name="Normal 4 2 2 2 2 4 2 5 2" xfId="31878"/>
    <cellStyle name="Normal 4 2 2 2 2 4 2 6" xfId="31871"/>
    <cellStyle name="Normal 4 2 2 2 2 4 2_Sheet3" xfId="8627"/>
    <cellStyle name="Normal 4 2 2 2 2 4 3" xfId="8628"/>
    <cellStyle name="Normal 4 2 2 2 2 4 3 2" xfId="8629"/>
    <cellStyle name="Normal 4 2 2 2 2 4 3 2 2" xfId="31880"/>
    <cellStyle name="Normal 4 2 2 2 2 4 3 3" xfId="31879"/>
    <cellStyle name="Normal 4 2 2 2 2 4 3_Sheet3" xfId="8630"/>
    <cellStyle name="Normal 4 2 2 2 2 4 4" xfId="8631"/>
    <cellStyle name="Normal 4 2 2 2 2 4 4 2" xfId="31882"/>
    <cellStyle name="Normal 4 2 2 2 2 4 4 3" xfId="31881"/>
    <cellStyle name="Normal 4 2 2 2 2 4 5" xfId="8632"/>
    <cellStyle name="Normal 4 2 2 2 2 4 5 2" xfId="31884"/>
    <cellStyle name="Normal 4 2 2 2 2 4 5 3" xfId="31883"/>
    <cellStyle name="Normal 4 2 2 2 2 4 6" xfId="8633"/>
    <cellStyle name="Normal 4 2 2 2 2 4 6 2" xfId="31885"/>
    <cellStyle name="Normal 4 2 2 2 2 4 7" xfId="31870"/>
    <cellStyle name="Normal 4 2 2 2 2 4_Sheet3" xfId="8634"/>
    <cellStyle name="Normal 4 2 2 2 2 5" xfId="8635"/>
    <cellStyle name="Normal 4 2 2 2 2 5 2" xfId="8636"/>
    <cellStyle name="Normal 4 2 2 2 2 5 2 2" xfId="8637"/>
    <cellStyle name="Normal 4 2 2 2 2 5 2 2 2" xfId="31888"/>
    <cellStyle name="Normal 4 2 2 2 2 5 2 3" xfId="31887"/>
    <cellStyle name="Normal 4 2 2 2 2 5 2_Sheet3" xfId="8638"/>
    <cellStyle name="Normal 4 2 2 2 2 5 3" xfId="8639"/>
    <cellStyle name="Normal 4 2 2 2 2 5 3 2" xfId="31890"/>
    <cellStyle name="Normal 4 2 2 2 2 5 3 3" xfId="31889"/>
    <cellStyle name="Normal 4 2 2 2 2 5 4" xfId="8640"/>
    <cellStyle name="Normal 4 2 2 2 2 5 4 2" xfId="31892"/>
    <cellStyle name="Normal 4 2 2 2 2 5 4 3" xfId="31891"/>
    <cellStyle name="Normal 4 2 2 2 2 5 5" xfId="8641"/>
    <cellStyle name="Normal 4 2 2 2 2 5 5 2" xfId="31893"/>
    <cellStyle name="Normal 4 2 2 2 2 5 6" xfId="31886"/>
    <cellStyle name="Normal 4 2 2 2 2 5_Sheet3" xfId="8642"/>
    <cellStyle name="Normal 4 2 2 2 2 6" xfId="8643"/>
    <cellStyle name="Normal 4 2 2 2 2 6 2" xfId="8644"/>
    <cellStyle name="Normal 4 2 2 2 2 6 2 2" xfId="31895"/>
    <cellStyle name="Normal 4 2 2 2 2 6 3" xfId="31894"/>
    <cellStyle name="Normal 4 2 2 2 2 6_Sheet3" xfId="8645"/>
    <cellStyle name="Normal 4 2 2 2 2 7" xfId="8646"/>
    <cellStyle name="Normal 4 2 2 2 2 7 2" xfId="31897"/>
    <cellStyle name="Normal 4 2 2 2 2 7 3" xfId="31896"/>
    <cellStyle name="Normal 4 2 2 2 2 8" xfId="8647"/>
    <cellStyle name="Normal 4 2 2 2 2 8 2" xfId="31899"/>
    <cellStyle name="Normal 4 2 2 2 2 8 3" xfId="31898"/>
    <cellStyle name="Normal 4 2 2 2 2 9" xfId="8648"/>
    <cellStyle name="Normal 4 2 2 2 2 9 2" xfId="31900"/>
    <cellStyle name="Normal 4 2 2 2 2_Sheet3" xfId="8649"/>
    <cellStyle name="Normal 4 2 2 2 3" xfId="8650"/>
    <cellStyle name="Normal 4 2 2 2 3 10" xfId="31901"/>
    <cellStyle name="Normal 4 2 2 2 3 2" xfId="8651"/>
    <cellStyle name="Normal 4 2 2 2 3 2 2" xfId="8652"/>
    <cellStyle name="Normal 4 2 2 2 3 2 2 2" xfId="8653"/>
    <cellStyle name="Normal 4 2 2 2 3 2 2 2 2" xfId="8654"/>
    <cellStyle name="Normal 4 2 2 2 3 2 2 2 2 2" xfId="31905"/>
    <cellStyle name="Normal 4 2 2 2 3 2 2 2 3" xfId="31904"/>
    <cellStyle name="Normal 4 2 2 2 3 2 2 2_Sheet3" xfId="8655"/>
    <cellStyle name="Normal 4 2 2 2 3 2 2 3" xfId="8656"/>
    <cellStyle name="Normal 4 2 2 2 3 2 2 3 2" xfId="31907"/>
    <cellStyle name="Normal 4 2 2 2 3 2 2 3 3" xfId="31906"/>
    <cellStyle name="Normal 4 2 2 2 3 2 2 4" xfId="8657"/>
    <cellStyle name="Normal 4 2 2 2 3 2 2 4 2" xfId="31909"/>
    <cellStyle name="Normal 4 2 2 2 3 2 2 4 3" xfId="31908"/>
    <cellStyle name="Normal 4 2 2 2 3 2 2 5" xfId="8658"/>
    <cellStyle name="Normal 4 2 2 2 3 2 2 5 2" xfId="31910"/>
    <cellStyle name="Normal 4 2 2 2 3 2 2 6" xfId="31903"/>
    <cellStyle name="Normal 4 2 2 2 3 2 2_Sheet3" xfId="8659"/>
    <cellStyle name="Normal 4 2 2 2 3 2 3" xfId="8660"/>
    <cellStyle name="Normal 4 2 2 2 3 2 3 2" xfId="8661"/>
    <cellStyle name="Normal 4 2 2 2 3 2 3 2 2" xfId="31912"/>
    <cellStyle name="Normal 4 2 2 2 3 2 3 3" xfId="31911"/>
    <cellStyle name="Normal 4 2 2 2 3 2 3_Sheet3" xfId="8662"/>
    <cellStyle name="Normal 4 2 2 2 3 2 4" xfId="8663"/>
    <cellStyle name="Normal 4 2 2 2 3 2 4 2" xfId="31914"/>
    <cellStyle name="Normal 4 2 2 2 3 2 4 3" xfId="31913"/>
    <cellStyle name="Normal 4 2 2 2 3 2 5" xfId="8664"/>
    <cellStyle name="Normal 4 2 2 2 3 2 5 2" xfId="31916"/>
    <cellStyle name="Normal 4 2 2 2 3 2 5 3" xfId="31915"/>
    <cellStyle name="Normal 4 2 2 2 3 2 6" xfId="8665"/>
    <cellStyle name="Normal 4 2 2 2 3 2 6 2" xfId="31917"/>
    <cellStyle name="Normal 4 2 2 2 3 2 7" xfId="31902"/>
    <cellStyle name="Normal 4 2 2 2 3 2_Sheet3" xfId="8666"/>
    <cellStyle name="Normal 4 2 2 2 3 3" xfId="8667"/>
    <cellStyle name="Normal 4 2 2 2 3 3 2" xfId="8668"/>
    <cellStyle name="Normal 4 2 2 2 3 3 2 2" xfId="8669"/>
    <cellStyle name="Normal 4 2 2 2 3 3 2 2 2" xfId="8670"/>
    <cellStyle name="Normal 4 2 2 2 3 3 2 2 2 2" xfId="31921"/>
    <cellStyle name="Normal 4 2 2 2 3 3 2 2 3" xfId="31920"/>
    <cellStyle name="Normal 4 2 2 2 3 3 2 2_Sheet3" xfId="8671"/>
    <cellStyle name="Normal 4 2 2 2 3 3 2 3" xfId="8672"/>
    <cellStyle name="Normal 4 2 2 2 3 3 2 3 2" xfId="31923"/>
    <cellStyle name="Normal 4 2 2 2 3 3 2 3 3" xfId="31922"/>
    <cellStyle name="Normal 4 2 2 2 3 3 2 4" xfId="8673"/>
    <cellStyle name="Normal 4 2 2 2 3 3 2 4 2" xfId="31925"/>
    <cellStyle name="Normal 4 2 2 2 3 3 2 4 3" xfId="31924"/>
    <cellStyle name="Normal 4 2 2 2 3 3 2 5" xfId="8674"/>
    <cellStyle name="Normal 4 2 2 2 3 3 2 5 2" xfId="31926"/>
    <cellStyle name="Normal 4 2 2 2 3 3 2 6" xfId="31919"/>
    <cellStyle name="Normal 4 2 2 2 3 3 2_Sheet3" xfId="8675"/>
    <cellStyle name="Normal 4 2 2 2 3 3 3" xfId="8676"/>
    <cellStyle name="Normal 4 2 2 2 3 3 3 2" xfId="8677"/>
    <cellStyle name="Normal 4 2 2 2 3 3 3 2 2" xfId="31928"/>
    <cellStyle name="Normal 4 2 2 2 3 3 3 3" xfId="31927"/>
    <cellStyle name="Normal 4 2 2 2 3 3 3_Sheet3" xfId="8678"/>
    <cellStyle name="Normal 4 2 2 2 3 3 4" xfId="8679"/>
    <cellStyle name="Normal 4 2 2 2 3 3 4 2" xfId="31930"/>
    <cellStyle name="Normal 4 2 2 2 3 3 4 3" xfId="31929"/>
    <cellStyle name="Normal 4 2 2 2 3 3 5" xfId="8680"/>
    <cellStyle name="Normal 4 2 2 2 3 3 5 2" xfId="31932"/>
    <cellStyle name="Normal 4 2 2 2 3 3 5 3" xfId="31931"/>
    <cellStyle name="Normal 4 2 2 2 3 3 6" xfId="8681"/>
    <cellStyle name="Normal 4 2 2 2 3 3 6 2" xfId="31933"/>
    <cellStyle name="Normal 4 2 2 2 3 3 7" xfId="31918"/>
    <cellStyle name="Normal 4 2 2 2 3 3_Sheet3" xfId="8682"/>
    <cellStyle name="Normal 4 2 2 2 3 4" xfId="8683"/>
    <cellStyle name="Normal 4 2 2 2 3 4 2" xfId="8684"/>
    <cellStyle name="Normal 4 2 2 2 3 4 2 2" xfId="8685"/>
    <cellStyle name="Normal 4 2 2 2 3 4 2 2 2" xfId="8686"/>
    <cellStyle name="Normal 4 2 2 2 3 4 2 2 2 2" xfId="31937"/>
    <cellStyle name="Normal 4 2 2 2 3 4 2 2 3" xfId="31936"/>
    <cellStyle name="Normal 4 2 2 2 3 4 2 2_Sheet3" xfId="8687"/>
    <cellStyle name="Normal 4 2 2 2 3 4 2 3" xfId="8688"/>
    <cellStyle name="Normal 4 2 2 2 3 4 2 3 2" xfId="31939"/>
    <cellStyle name="Normal 4 2 2 2 3 4 2 3 3" xfId="31938"/>
    <cellStyle name="Normal 4 2 2 2 3 4 2 4" xfId="8689"/>
    <cellStyle name="Normal 4 2 2 2 3 4 2 4 2" xfId="31941"/>
    <cellStyle name="Normal 4 2 2 2 3 4 2 4 3" xfId="31940"/>
    <cellStyle name="Normal 4 2 2 2 3 4 2 5" xfId="8690"/>
    <cellStyle name="Normal 4 2 2 2 3 4 2 5 2" xfId="31942"/>
    <cellStyle name="Normal 4 2 2 2 3 4 2 6" xfId="31935"/>
    <cellStyle name="Normal 4 2 2 2 3 4 2_Sheet3" xfId="8691"/>
    <cellStyle name="Normal 4 2 2 2 3 4 3" xfId="8692"/>
    <cellStyle name="Normal 4 2 2 2 3 4 3 2" xfId="8693"/>
    <cellStyle name="Normal 4 2 2 2 3 4 3 2 2" xfId="31944"/>
    <cellStyle name="Normal 4 2 2 2 3 4 3 3" xfId="31943"/>
    <cellStyle name="Normal 4 2 2 2 3 4 3_Sheet3" xfId="8694"/>
    <cellStyle name="Normal 4 2 2 2 3 4 4" xfId="8695"/>
    <cellStyle name="Normal 4 2 2 2 3 4 4 2" xfId="31946"/>
    <cellStyle name="Normal 4 2 2 2 3 4 4 3" xfId="31945"/>
    <cellStyle name="Normal 4 2 2 2 3 4 5" xfId="8696"/>
    <cellStyle name="Normal 4 2 2 2 3 4 5 2" xfId="31948"/>
    <cellStyle name="Normal 4 2 2 2 3 4 5 3" xfId="31947"/>
    <cellStyle name="Normal 4 2 2 2 3 4 6" xfId="8697"/>
    <cellStyle name="Normal 4 2 2 2 3 4 6 2" xfId="31949"/>
    <cellStyle name="Normal 4 2 2 2 3 4 7" xfId="31934"/>
    <cellStyle name="Normal 4 2 2 2 3 4_Sheet3" xfId="8698"/>
    <cellStyle name="Normal 4 2 2 2 3 5" xfId="8699"/>
    <cellStyle name="Normal 4 2 2 2 3 5 2" xfId="8700"/>
    <cellStyle name="Normal 4 2 2 2 3 5 2 2" xfId="8701"/>
    <cellStyle name="Normal 4 2 2 2 3 5 2 2 2" xfId="31952"/>
    <cellStyle name="Normal 4 2 2 2 3 5 2 3" xfId="31951"/>
    <cellStyle name="Normal 4 2 2 2 3 5 2_Sheet3" xfId="8702"/>
    <cellStyle name="Normal 4 2 2 2 3 5 3" xfId="8703"/>
    <cellStyle name="Normal 4 2 2 2 3 5 3 2" xfId="31954"/>
    <cellStyle name="Normal 4 2 2 2 3 5 3 3" xfId="31953"/>
    <cellStyle name="Normal 4 2 2 2 3 5 4" xfId="8704"/>
    <cellStyle name="Normal 4 2 2 2 3 5 4 2" xfId="31956"/>
    <cellStyle name="Normal 4 2 2 2 3 5 4 3" xfId="31955"/>
    <cellStyle name="Normal 4 2 2 2 3 5 5" xfId="8705"/>
    <cellStyle name="Normal 4 2 2 2 3 5 5 2" xfId="31957"/>
    <cellStyle name="Normal 4 2 2 2 3 5 6" xfId="31950"/>
    <cellStyle name="Normal 4 2 2 2 3 5_Sheet3" xfId="8706"/>
    <cellStyle name="Normal 4 2 2 2 3 6" xfId="8707"/>
    <cellStyle name="Normal 4 2 2 2 3 6 2" xfId="8708"/>
    <cellStyle name="Normal 4 2 2 2 3 6 2 2" xfId="31959"/>
    <cellStyle name="Normal 4 2 2 2 3 6 3" xfId="31958"/>
    <cellStyle name="Normal 4 2 2 2 3 6_Sheet3" xfId="8709"/>
    <cellStyle name="Normal 4 2 2 2 3 7" xfId="8710"/>
    <cellStyle name="Normal 4 2 2 2 3 7 2" xfId="31961"/>
    <cellStyle name="Normal 4 2 2 2 3 7 3" xfId="31960"/>
    <cellStyle name="Normal 4 2 2 2 3 8" xfId="8711"/>
    <cellStyle name="Normal 4 2 2 2 3 8 2" xfId="31963"/>
    <cellStyle name="Normal 4 2 2 2 3 8 3" xfId="31962"/>
    <cellStyle name="Normal 4 2 2 2 3 9" xfId="8712"/>
    <cellStyle name="Normal 4 2 2 2 3 9 2" xfId="31964"/>
    <cellStyle name="Normal 4 2 2 2 3_Sheet3" xfId="8713"/>
    <cellStyle name="Normal 4 2 2 2 4" xfId="8714"/>
    <cellStyle name="Normal 4 2 2 2 4 10" xfId="31965"/>
    <cellStyle name="Normal 4 2 2 2 4 2" xfId="8715"/>
    <cellStyle name="Normal 4 2 2 2 4 2 2" xfId="8716"/>
    <cellStyle name="Normal 4 2 2 2 4 2 2 2" xfId="8717"/>
    <cellStyle name="Normal 4 2 2 2 4 2 2 2 2" xfId="8718"/>
    <cellStyle name="Normal 4 2 2 2 4 2 2 2 2 2" xfId="31969"/>
    <cellStyle name="Normal 4 2 2 2 4 2 2 2 3" xfId="31968"/>
    <cellStyle name="Normal 4 2 2 2 4 2 2 2_Sheet3" xfId="8719"/>
    <cellStyle name="Normal 4 2 2 2 4 2 2 3" xfId="8720"/>
    <cellStyle name="Normal 4 2 2 2 4 2 2 3 2" xfId="31971"/>
    <cellStyle name="Normal 4 2 2 2 4 2 2 3 3" xfId="31970"/>
    <cellStyle name="Normal 4 2 2 2 4 2 2 4" xfId="8721"/>
    <cellStyle name="Normal 4 2 2 2 4 2 2 4 2" xfId="31973"/>
    <cellStyle name="Normal 4 2 2 2 4 2 2 4 3" xfId="31972"/>
    <cellStyle name="Normal 4 2 2 2 4 2 2 5" xfId="8722"/>
    <cellStyle name="Normal 4 2 2 2 4 2 2 5 2" xfId="31974"/>
    <cellStyle name="Normal 4 2 2 2 4 2 2 6" xfId="31967"/>
    <cellStyle name="Normal 4 2 2 2 4 2 2_Sheet3" xfId="8723"/>
    <cellStyle name="Normal 4 2 2 2 4 2 3" xfId="8724"/>
    <cellStyle name="Normal 4 2 2 2 4 2 3 2" xfId="8725"/>
    <cellStyle name="Normal 4 2 2 2 4 2 3 2 2" xfId="31976"/>
    <cellStyle name="Normal 4 2 2 2 4 2 3 3" xfId="31975"/>
    <cellStyle name="Normal 4 2 2 2 4 2 3_Sheet3" xfId="8726"/>
    <cellStyle name="Normal 4 2 2 2 4 2 4" xfId="8727"/>
    <cellStyle name="Normal 4 2 2 2 4 2 4 2" xfId="31978"/>
    <cellStyle name="Normal 4 2 2 2 4 2 4 3" xfId="31977"/>
    <cellStyle name="Normal 4 2 2 2 4 2 5" xfId="8728"/>
    <cellStyle name="Normal 4 2 2 2 4 2 5 2" xfId="31980"/>
    <cellStyle name="Normal 4 2 2 2 4 2 5 3" xfId="31979"/>
    <cellStyle name="Normal 4 2 2 2 4 2 6" xfId="8729"/>
    <cellStyle name="Normal 4 2 2 2 4 2 6 2" xfId="31981"/>
    <cellStyle name="Normal 4 2 2 2 4 2 7" xfId="31966"/>
    <cellStyle name="Normal 4 2 2 2 4 2_Sheet3" xfId="8730"/>
    <cellStyle name="Normal 4 2 2 2 4 3" xfId="8731"/>
    <cellStyle name="Normal 4 2 2 2 4 3 2" xfId="8732"/>
    <cellStyle name="Normal 4 2 2 2 4 3 2 2" xfId="8733"/>
    <cellStyle name="Normal 4 2 2 2 4 3 2 2 2" xfId="8734"/>
    <cellStyle name="Normal 4 2 2 2 4 3 2 2 2 2" xfId="31985"/>
    <cellStyle name="Normal 4 2 2 2 4 3 2 2 3" xfId="31984"/>
    <cellStyle name="Normal 4 2 2 2 4 3 2 2_Sheet3" xfId="8735"/>
    <cellStyle name="Normal 4 2 2 2 4 3 2 3" xfId="8736"/>
    <cellStyle name="Normal 4 2 2 2 4 3 2 3 2" xfId="31987"/>
    <cellStyle name="Normal 4 2 2 2 4 3 2 3 3" xfId="31986"/>
    <cellStyle name="Normal 4 2 2 2 4 3 2 4" xfId="8737"/>
    <cellStyle name="Normal 4 2 2 2 4 3 2 4 2" xfId="31989"/>
    <cellStyle name="Normal 4 2 2 2 4 3 2 4 3" xfId="31988"/>
    <cellStyle name="Normal 4 2 2 2 4 3 2 5" xfId="8738"/>
    <cellStyle name="Normal 4 2 2 2 4 3 2 5 2" xfId="31990"/>
    <cellStyle name="Normal 4 2 2 2 4 3 2 6" xfId="31983"/>
    <cellStyle name="Normal 4 2 2 2 4 3 2_Sheet3" xfId="8739"/>
    <cellStyle name="Normal 4 2 2 2 4 3 3" xfId="8740"/>
    <cellStyle name="Normal 4 2 2 2 4 3 3 2" xfId="8741"/>
    <cellStyle name="Normal 4 2 2 2 4 3 3 2 2" xfId="31992"/>
    <cellStyle name="Normal 4 2 2 2 4 3 3 3" xfId="31991"/>
    <cellStyle name="Normal 4 2 2 2 4 3 3_Sheet3" xfId="8742"/>
    <cellStyle name="Normal 4 2 2 2 4 3 4" xfId="8743"/>
    <cellStyle name="Normal 4 2 2 2 4 3 4 2" xfId="31994"/>
    <cellStyle name="Normal 4 2 2 2 4 3 4 3" xfId="31993"/>
    <cellStyle name="Normal 4 2 2 2 4 3 5" xfId="8744"/>
    <cellStyle name="Normal 4 2 2 2 4 3 5 2" xfId="31996"/>
    <cellStyle name="Normal 4 2 2 2 4 3 5 3" xfId="31995"/>
    <cellStyle name="Normal 4 2 2 2 4 3 6" xfId="8745"/>
    <cellStyle name="Normal 4 2 2 2 4 3 6 2" xfId="31997"/>
    <cellStyle name="Normal 4 2 2 2 4 3 7" xfId="31982"/>
    <cellStyle name="Normal 4 2 2 2 4 3_Sheet3" xfId="8746"/>
    <cellStyle name="Normal 4 2 2 2 4 4" xfId="8747"/>
    <cellStyle name="Normal 4 2 2 2 4 4 2" xfId="8748"/>
    <cellStyle name="Normal 4 2 2 2 4 4 2 2" xfId="8749"/>
    <cellStyle name="Normal 4 2 2 2 4 4 2 2 2" xfId="8750"/>
    <cellStyle name="Normal 4 2 2 2 4 4 2 2 2 2" xfId="32001"/>
    <cellStyle name="Normal 4 2 2 2 4 4 2 2 3" xfId="32000"/>
    <cellStyle name="Normal 4 2 2 2 4 4 2 2_Sheet3" xfId="8751"/>
    <cellStyle name="Normal 4 2 2 2 4 4 2 3" xfId="8752"/>
    <cellStyle name="Normal 4 2 2 2 4 4 2 3 2" xfId="32003"/>
    <cellStyle name="Normal 4 2 2 2 4 4 2 3 3" xfId="32002"/>
    <cellStyle name="Normal 4 2 2 2 4 4 2 4" xfId="8753"/>
    <cellStyle name="Normal 4 2 2 2 4 4 2 4 2" xfId="32005"/>
    <cellStyle name="Normal 4 2 2 2 4 4 2 4 3" xfId="32004"/>
    <cellStyle name="Normal 4 2 2 2 4 4 2 5" xfId="8754"/>
    <cellStyle name="Normal 4 2 2 2 4 4 2 5 2" xfId="32006"/>
    <cellStyle name="Normal 4 2 2 2 4 4 2 6" xfId="31999"/>
    <cellStyle name="Normal 4 2 2 2 4 4 2_Sheet3" xfId="8755"/>
    <cellStyle name="Normal 4 2 2 2 4 4 3" xfId="8756"/>
    <cellStyle name="Normal 4 2 2 2 4 4 3 2" xfId="8757"/>
    <cellStyle name="Normal 4 2 2 2 4 4 3 2 2" xfId="32008"/>
    <cellStyle name="Normal 4 2 2 2 4 4 3 3" xfId="32007"/>
    <cellStyle name="Normal 4 2 2 2 4 4 3_Sheet3" xfId="8758"/>
    <cellStyle name="Normal 4 2 2 2 4 4 4" xfId="8759"/>
    <cellStyle name="Normal 4 2 2 2 4 4 4 2" xfId="32010"/>
    <cellStyle name="Normal 4 2 2 2 4 4 4 3" xfId="32009"/>
    <cellStyle name="Normal 4 2 2 2 4 4 5" xfId="8760"/>
    <cellStyle name="Normal 4 2 2 2 4 4 5 2" xfId="32012"/>
    <cellStyle name="Normal 4 2 2 2 4 4 5 3" xfId="32011"/>
    <cellStyle name="Normal 4 2 2 2 4 4 6" xfId="8761"/>
    <cellStyle name="Normal 4 2 2 2 4 4 6 2" xfId="32013"/>
    <cellStyle name="Normal 4 2 2 2 4 4 7" xfId="31998"/>
    <cellStyle name="Normal 4 2 2 2 4 4_Sheet3" xfId="8762"/>
    <cellStyle name="Normal 4 2 2 2 4 5" xfId="8763"/>
    <cellStyle name="Normal 4 2 2 2 4 5 2" xfId="8764"/>
    <cellStyle name="Normal 4 2 2 2 4 5 2 2" xfId="8765"/>
    <cellStyle name="Normal 4 2 2 2 4 5 2 2 2" xfId="32016"/>
    <cellStyle name="Normal 4 2 2 2 4 5 2 3" xfId="32015"/>
    <cellStyle name="Normal 4 2 2 2 4 5 2_Sheet3" xfId="8766"/>
    <cellStyle name="Normal 4 2 2 2 4 5 3" xfId="8767"/>
    <cellStyle name="Normal 4 2 2 2 4 5 3 2" xfId="32018"/>
    <cellStyle name="Normal 4 2 2 2 4 5 3 3" xfId="32017"/>
    <cellStyle name="Normal 4 2 2 2 4 5 4" xfId="8768"/>
    <cellStyle name="Normal 4 2 2 2 4 5 4 2" xfId="32020"/>
    <cellStyle name="Normal 4 2 2 2 4 5 4 3" xfId="32019"/>
    <cellStyle name="Normal 4 2 2 2 4 5 5" xfId="8769"/>
    <cellStyle name="Normal 4 2 2 2 4 5 5 2" xfId="32021"/>
    <cellStyle name="Normal 4 2 2 2 4 5 6" xfId="32014"/>
    <cellStyle name="Normal 4 2 2 2 4 5_Sheet3" xfId="8770"/>
    <cellStyle name="Normal 4 2 2 2 4 6" xfId="8771"/>
    <cellStyle name="Normal 4 2 2 2 4 6 2" xfId="8772"/>
    <cellStyle name="Normal 4 2 2 2 4 6 2 2" xfId="32023"/>
    <cellStyle name="Normal 4 2 2 2 4 6 3" xfId="32022"/>
    <cellStyle name="Normal 4 2 2 2 4 6_Sheet3" xfId="8773"/>
    <cellStyle name="Normal 4 2 2 2 4 7" xfId="8774"/>
    <cellStyle name="Normal 4 2 2 2 4 7 2" xfId="32025"/>
    <cellStyle name="Normal 4 2 2 2 4 7 3" xfId="32024"/>
    <cellStyle name="Normal 4 2 2 2 4 8" xfId="8775"/>
    <cellStyle name="Normal 4 2 2 2 4 8 2" xfId="32027"/>
    <cellStyle name="Normal 4 2 2 2 4 8 3" xfId="32026"/>
    <cellStyle name="Normal 4 2 2 2 4 9" xfId="8776"/>
    <cellStyle name="Normal 4 2 2 2 4 9 2" xfId="32028"/>
    <cellStyle name="Normal 4 2 2 2 4_Sheet3" xfId="8777"/>
    <cellStyle name="Normal 4 2 2 2 5" xfId="8778"/>
    <cellStyle name="Normal 4 2 2 2 5 10" xfId="32029"/>
    <cellStyle name="Normal 4 2 2 2 5 2" xfId="8779"/>
    <cellStyle name="Normal 4 2 2 2 5 2 2" xfId="8780"/>
    <cellStyle name="Normal 4 2 2 2 5 2 2 2" xfId="8781"/>
    <cellStyle name="Normal 4 2 2 2 5 2 2 2 2" xfId="8782"/>
    <cellStyle name="Normal 4 2 2 2 5 2 2 2 2 2" xfId="32033"/>
    <cellStyle name="Normal 4 2 2 2 5 2 2 2 3" xfId="32032"/>
    <cellStyle name="Normal 4 2 2 2 5 2 2 2_Sheet3" xfId="8783"/>
    <cellStyle name="Normal 4 2 2 2 5 2 2 3" xfId="8784"/>
    <cellStyle name="Normal 4 2 2 2 5 2 2 3 2" xfId="32035"/>
    <cellStyle name="Normal 4 2 2 2 5 2 2 3 3" xfId="32034"/>
    <cellStyle name="Normal 4 2 2 2 5 2 2 4" xfId="8785"/>
    <cellStyle name="Normal 4 2 2 2 5 2 2 4 2" xfId="32037"/>
    <cellStyle name="Normal 4 2 2 2 5 2 2 4 3" xfId="32036"/>
    <cellStyle name="Normal 4 2 2 2 5 2 2 5" xfId="8786"/>
    <cellStyle name="Normal 4 2 2 2 5 2 2 5 2" xfId="32038"/>
    <cellStyle name="Normal 4 2 2 2 5 2 2 6" xfId="32031"/>
    <cellStyle name="Normal 4 2 2 2 5 2 2_Sheet3" xfId="8787"/>
    <cellStyle name="Normal 4 2 2 2 5 2 3" xfId="8788"/>
    <cellStyle name="Normal 4 2 2 2 5 2 3 2" xfId="8789"/>
    <cellStyle name="Normal 4 2 2 2 5 2 3 2 2" xfId="32040"/>
    <cellStyle name="Normal 4 2 2 2 5 2 3 3" xfId="32039"/>
    <cellStyle name="Normal 4 2 2 2 5 2 3_Sheet3" xfId="8790"/>
    <cellStyle name="Normal 4 2 2 2 5 2 4" xfId="8791"/>
    <cellStyle name="Normal 4 2 2 2 5 2 4 2" xfId="32042"/>
    <cellStyle name="Normal 4 2 2 2 5 2 4 3" xfId="32041"/>
    <cellStyle name="Normal 4 2 2 2 5 2 5" xfId="8792"/>
    <cellStyle name="Normal 4 2 2 2 5 2 5 2" xfId="32044"/>
    <cellStyle name="Normal 4 2 2 2 5 2 5 3" xfId="32043"/>
    <cellStyle name="Normal 4 2 2 2 5 2 6" xfId="8793"/>
    <cellStyle name="Normal 4 2 2 2 5 2 6 2" xfId="32045"/>
    <cellStyle name="Normal 4 2 2 2 5 2 7" xfId="32030"/>
    <cellStyle name="Normal 4 2 2 2 5 2_Sheet3" xfId="8794"/>
    <cellStyle name="Normal 4 2 2 2 5 3" xfId="8795"/>
    <cellStyle name="Normal 4 2 2 2 5 3 2" xfId="8796"/>
    <cellStyle name="Normal 4 2 2 2 5 3 2 2" xfId="8797"/>
    <cellStyle name="Normal 4 2 2 2 5 3 2 2 2" xfId="8798"/>
    <cellStyle name="Normal 4 2 2 2 5 3 2 2 2 2" xfId="32049"/>
    <cellStyle name="Normal 4 2 2 2 5 3 2 2 3" xfId="32048"/>
    <cellStyle name="Normal 4 2 2 2 5 3 2 2_Sheet3" xfId="8799"/>
    <cellStyle name="Normal 4 2 2 2 5 3 2 3" xfId="8800"/>
    <cellStyle name="Normal 4 2 2 2 5 3 2 3 2" xfId="32051"/>
    <cellStyle name="Normal 4 2 2 2 5 3 2 3 3" xfId="32050"/>
    <cellStyle name="Normal 4 2 2 2 5 3 2 4" xfId="8801"/>
    <cellStyle name="Normal 4 2 2 2 5 3 2 4 2" xfId="32053"/>
    <cellStyle name="Normal 4 2 2 2 5 3 2 4 3" xfId="32052"/>
    <cellStyle name="Normal 4 2 2 2 5 3 2 5" xfId="8802"/>
    <cellStyle name="Normal 4 2 2 2 5 3 2 5 2" xfId="32054"/>
    <cellStyle name="Normal 4 2 2 2 5 3 2 6" xfId="32047"/>
    <cellStyle name="Normal 4 2 2 2 5 3 2_Sheet3" xfId="8803"/>
    <cellStyle name="Normal 4 2 2 2 5 3 3" xfId="8804"/>
    <cellStyle name="Normal 4 2 2 2 5 3 3 2" xfId="8805"/>
    <cellStyle name="Normal 4 2 2 2 5 3 3 2 2" xfId="32056"/>
    <cellStyle name="Normal 4 2 2 2 5 3 3 3" xfId="32055"/>
    <cellStyle name="Normal 4 2 2 2 5 3 3_Sheet3" xfId="8806"/>
    <cellStyle name="Normal 4 2 2 2 5 3 4" xfId="8807"/>
    <cellStyle name="Normal 4 2 2 2 5 3 4 2" xfId="32058"/>
    <cellStyle name="Normal 4 2 2 2 5 3 4 3" xfId="32057"/>
    <cellStyle name="Normal 4 2 2 2 5 3 5" xfId="8808"/>
    <cellStyle name="Normal 4 2 2 2 5 3 5 2" xfId="32060"/>
    <cellStyle name="Normal 4 2 2 2 5 3 5 3" xfId="32059"/>
    <cellStyle name="Normal 4 2 2 2 5 3 6" xfId="8809"/>
    <cellStyle name="Normal 4 2 2 2 5 3 6 2" xfId="32061"/>
    <cellStyle name="Normal 4 2 2 2 5 3 7" xfId="32046"/>
    <cellStyle name="Normal 4 2 2 2 5 3_Sheet3" xfId="8810"/>
    <cellStyle name="Normal 4 2 2 2 5 4" xfId="8811"/>
    <cellStyle name="Normal 4 2 2 2 5 4 2" xfId="8812"/>
    <cellStyle name="Normal 4 2 2 2 5 4 2 2" xfId="8813"/>
    <cellStyle name="Normal 4 2 2 2 5 4 2 2 2" xfId="8814"/>
    <cellStyle name="Normal 4 2 2 2 5 4 2 2 2 2" xfId="32065"/>
    <cellStyle name="Normal 4 2 2 2 5 4 2 2 3" xfId="32064"/>
    <cellStyle name="Normal 4 2 2 2 5 4 2 2_Sheet3" xfId="8815"/>
    <cellStyle name="Normal 4 2 2 2 5 4 2 3" xfId="8816"/>
    <cellStyle name="Normal 4 2 2 2 5 4 2 3 2" xfId="32067"/>
    <cellStyle name="Normal 4 2 2 2 5 4 2 3 3" xfId="32066"/>
    <cellStyle name="Normal 4 2 2 2 5 4 2 4" xfId="8817"/>
    <cellStyle name="Normal 4 2 2 2 5 4 2 4 2" xfId="32069"/>
    <cellStyle name="Normal 4 2 2 2 5 4 2 4 3" xfId="32068"/>
    <cellStyle name="Normal 4 2 2 2 5 4 2 5" xfId="8818"/>
    <cellStyle name="Normal 4 2 2 2 5 4 2 5 2" xfId="32070"/>
    <cellStyle name="Normal 4 2 2 2 5 4 2 6" xfId="32063"/>
    <cellStyle name="Normal 4 2 2 2 5 4 2_Sheet3" xfId="8819"/>
    <cellStyle name="Normal 4 2 2 2 5 4 3" xfId="8820"/>
    <cellStyle name="Normal 4 2 2 2 5 4 3 2" xfId="8821"/>
    <cellStyle name="Normal 4 2 2 2 5 4 3 2 2" xfId="32072"/>
    <cellStyle name="Normal 4 2 2 2 5 4 3 3" xfId="32071"/>
    <cellStyle name="Normal 4 2 2 2 5 4 3_Sheet3" xfId="8822"/>
    <cellStyle name="Normal 4 2 2 2 5 4 4" xfId="8823"/>
    <cellStyle name="Normal 4 2 2 2 5 4 4 2" xfId="32074"/>
    <cellStyle name="Normal 4 2 2 2 5 4 4 3" xfId="32073"/>
    <cellStyle name="Normal 4 2 2 2 5 4 5" xfId="8824"/>
    <cellStyle name="Normal 4 2 2 2 5 4 5 2" xfId="32076"/>
    <cellStyle name="Normal 4 2 2 2 5 4 5 3" xfId="32075"/>
    <cellStyle name="Normal 4 2 2 2 5 4 6" xfId="8825"/>
    <cellStyle name="Normal 4 2 2 2 5 4 6 2" xfId="32077"/>
    <cellStyle name="Normal 4 2 2 2 5 4 7" xfId="32062"/>
    <cellStyle name="Normal 4 2 2 2 5 4_Sheet3" xfId="8826"/>
    <cellStyle name="Normal 4 2 2 2 5 5" xfId="8827"/>
    <cellStyle name="Normal 4 2 2 2 5 5 2" xfId="8828"/>
    <cellStyle name="Normal 4 2 2 2 5 5 2 2" xfId="8829"/>
    <cellStyle name="Normal 4 2 2 2 5 5 2 2 2" xfId="32080"/>
    <cellStyle name="Normal 4 2 2 2 5 5 2 3" xfId="32079"/>
    <cellStyle name="Normal 4 2 2 2 5 5 2_Sheet3" xfId="8830"/>
    <cellStyle name="Normal 4 2 2 2 5 5 3" xfId="8831"/>
    <cellStyle name="Normal 4 2 2 2 5 5 3 2" xfId="32082"/>
    <cellStyle name="Normal 4 2 2 2 5 5 3 3" xfId="32081"/>
    <cellStyle name="Normal 4 2 2 2 5 5 4" xfId="8832"/>
    <cellStyle name="Normal 4 2 2 2 5 5 4 2" xfId="32084"/>
    <cellStyle name="Normal 4 2 2 2 5 5 4 3" xfId="32083"/>
    <cellStyle name="Normal 4 2 2 2 5 5 5" xfId="8833"/>
    <cellStyle name="Normal 4 2 2 2 5 5 5 2" xfId="32085"/>
    <cellStyle name="Normal 4 2 2 2 5 5 6" xfId="32078"/>
    <cellStyle name="Normal 4 2 2 2 5 5_Sheet3" xfId="8834"/>
    <cellStyle name="Normal 4 2 2 2 5 6" xfId="8835"/>
    <cellStyle name="Normal 4 2 2 2 5 6 2" xfId="8836"/>
    <cellStyle name="Normal 4 2 2 2 5 6 2 2" xfId="32087"/>
    <cellStyle name="Normal 4 2 2 2 5 6 3" xfId="32086"/>
    <cellStyle name="Normal 4 2 2 2 5 6_Sheet3" xfId="8837"/>
    <cellStyle name="Normal 4 2 2 2 5 7" xfId="8838"/>
    <cellStyle name="Normal 4 2 2 2 5 7 2" xfId="32089"/>
    <cellStyle name="Normal 4 2 2 2 5 7 3" xfId="32088"/>
    <cellStyle name="Normal 4 2 2 2 5 8" xfId="8839"/>
    <cellStyle name="Normal 4 2 2 2 5 8 2" xfId="32091"/>
    <cellStyle name="Normal 4 2 2 2 5 8 3" xfId="32090"/>
    <cellStyle name="Normal 4 2 2 2 5 9" xfId="8840"/>
    <cellStyle name="Normal 4 2 2 2 5 9 2" xfId="32092"/>
    <cellStyle name="Normal 4 2 2 2 5_Sheet3" xfId="8841"/>
    <cellStyle name="Normal 4 2 2 2 6" xfId="8842"/>
    <cellStyle name="Normal 4 2 2 2 6 10" xfId="32093"/>
    <cellStyle name="Normal 4 2 2 2 6 2" xfId="8843"/>
    <cellStyle name="Normal 4 2 2 2 6 2 2" xfId="8844"/>
    <cellStyle name="Normal 4 2 2 2 6 2 2 2" xfId="8845"/>
    <cellStyle name="Normal 4 2 2 2 6 2 2 2 2" xfId="8846"/>
    <cellStyle name="Normal 4 2 2 2 6 2 2 2 2 2" xfId="32097"/>
    <cellStyle name="Normal 4 2 2 2 6 2 2 2 3" xfId="32096"/>
    <cellStyle name="Normal 4 2 2 2 6 2 2 2_Sheet3" xfId="8847"/>
    <cellStyle name="Normal 4 2 2 2 6 2 2 3" xfId="8848"/>
    <cellStyle name="Normal 4 2 2 2 6 2 2 3 2" xfId="32099"/>
    <cellStyle name="Normal 4 2 2 2 6 2 2 3 3" xfId="32098"/>
    <cellStyle name="Normal 4 2 2 2 6 2 2 4" xfId="8849"/>
    <cellStyle name="Normal 4 2 2 2 6 2 2 4 2" xfId="32101"/>
    <cellStyle name="Normal 4 2 2 2 6 2 2 4 3" xfId="32100"/>
    <cellStyle name="Normal 4 2 2 2 6 2 2 5" xfId="8850"/>
    <cellStyle name="Normal 4 2 2 2 6 2 2 5 2" xfId="32102"/>
    <cellStyle name="Normal 4 2 2 2 6 2 2 6" xfId="32095"/>
    <cellStyle name="Normal 4 2 2 2 6 2 2_Sheet3" xfId="8851"/>
    <cellStyle name="Normal 4 2 2 2 6 2 3" xfId="8852"/>
    <cellStyle name="Normal 4 2 2 2 6 2 3 2" xfId="8853"/>
    <cellStyle name="Normal 4 2 2 2 6 2 3 2 2" xfId="32104"/>
    <cellStyle name="Normal 4 2 2 2 6 2 3 3" xfId="32103"/>
    <cellStyle name="Normal 4 2 2 2 6 2 3_Sheet3" xfId="8854"/>
    <cellStyle name="Normal 4 2 2 2 6 2 4" xfId="8855"/>
    <cellStyle name="Normal 4 2 2 2 6 2 4 2" xfId="32106"/>
    <cellStyle name="Normal 4 2 2 2 6 2 4 3" xfId="32105"/>
    <cellStyle name="Normal 4 2 2 2 6 2 5" xfId="8856"/>
    <cellStyle name="Normal 4 2 2 2 6 2 5 2" xfId="32108"/>
    <cellStyle name="Normal 4 2 2 2 6 2 5 3" xfId="32107"/>
    <cellStyle name="Normal 4 2 2 2 6 2 6" xfId="8857"/>
    <cellStyle name="Normal 4 2 2 2 6 2 6 2" xfId="32109"/>
    <cellStyle name="Normal 4 2 2 2 6 2 7" xfId="32094"/>
    <cellStyle name="Normal 4 2 2 2 6 2_Sheet3" xfId="8858"/>
    <cellStyle name="Normal 4 2 2 2 6 3" xfId="8859"/>
    <cellStyle name="Normal 4 2 2 2 6 3 2" xfId="8860"/>
    <cellStyle name="Normal 4 2 2 2 6 3 2 2" xfId="8861"/>
    <cellStyle name="Normal 4 2 2 2 6 3 2 2 2" xfId="8862"/>
    <cellStyle name="Normal 4 2 2 2 6 3 2 2 2 2" xfId="32113"/>
    <cellStyle name="Normal 4 2 2 2 6 3 2 2 3" xfId="32112"/>
    <cellStyle name="Normal 4 2 2 2 6 3 2 2_Sheet3" xfId="8863"/>
    <cellStyle name="Normal 4 2 2 2 6 3 2 3" xfId="8864"/>
    <cellStyle name="Normal 4 2 2 2 6 3 2 3 2" xfId="32115"/>
    <cellStyle name="Normal 4 2 2 2 6 3 2 3 3" xfId="32114"/>
    <cellStyle name="Normal 4 2 2 2 6 3 2 4" xfId="8865"/>
    <cellStyle name="Normal 4 2 2 2 6 3 2 4 2" xfId="32117"/>
    <cellStyle name="Normal 4 2 2 2 6 3 2 4 3" xfId="32116"/>
    <cellStyle name="Normal 4 2 2 2 6 3 2 5" xfId="8866"/>
    <cellStyle name="Normal 4 2 2 2 6 3 2 5 2" xfId="32118"/>
    <cellStyle name="Normal 4 2 2 2 6 3 2 6" xfId="32111"/>
    <cellStyle name="Normal 4 2 2 2 6 3 2_Sheet3" xfId="8867"/>
    <cellStyle name="Normal 4 2 2 2 6 3 3" xfId="8868"/>
    <cellStyle name="Normal 4 2 2 2 6 3 3 2" xfId="8869"/>
    <cellStyle name="Normal 4 2 2 2 6 3 3 2 2" xfId="32120"/>
    <cellStyle name="Normal 4 2 2 2 6 3 3 3" xfId="32119"/>
    <cellStyle name="Normal 4 2 2 2 6 3 3_Sheet3" xfId="8870"/>
    <cellStyle name="Normal 4 2 2 2 6 3 4" xfId="8871"/>
    <cellStyle name="Normal 4 2 2 2 6 3 4 2" xfId="32122"/>
    <cellStyle name="Normal 4 2 2 2 6 3 4 3" xfId="32121"/>
    <cellStyle name="Normal 4 2 2 2 6 3 5" xfId="8872"/>
    <cellStyle name="Normal 4 2 2 2 6 3 5 2" xfId="32124"/>
    <cellStyle name="Normal 4 2 2 2 6 3 5 3" xfId="32123"/>
    <cellStyle name="Normal 4 2 2 2 6 3 6" xfId="8873"/>
    <cellStyle name="Normal 4 2 2 2 6 3 6 2" xfId="32125"/>
    <cellStyle name="Normal 4 2 2 2 6 3 7" xfId="32110"/>
    <cellStyle name="Normal 4 2 2 2 6 3_Sheet3" xfId="8874"/>
    <cellStyle name="Normal 4 2 2 2 6 4" xfId="8875"/>
    <cellStyle name="Normal 4 2 2 2 6 4 2" xfId="8876"/>
    <cellStyle name="Normal 4 2 2 2 6 4 2 2" xfId="8877"/>
    <cellStyle name="Normal 4 2 2 2 6 4 2 2 2" xfId="8878"/>
    <cellStyle name="Normal 4 2 2 2 6 4 2 2 2 2" xfId="32129"/>
    <cellStyle name="Normal 4 2 2 2 6 4 2 2 3" xfId="32128"/>
    <cellStyle name="Normal 4 2 2 2 6 4 2 2_Sheet3" xfId="8879"/>
    <cellStyle name="Normal 4 2 2 2 6 4 2 3" xfId="8880"/>
    <cellStyle name="Normal 4 2 2 2 6 4 2 3 2" xfId="32131"/>
    <cellStyle name="Normal 4 2 2 2 6 4 2 3 3" xfId="32130"/>
    <cellStyle name="Normal 4 2 2 2 6 4 2 4" xfId="8881"/>
    <cellStyle name="Normal 4 2 2 2 6 4 2 4 2" xfId="32133"/>
    <cellStyle name="Normal 4 2 2 2 6 4 2 4 3" xfId="32132"/>
    <cellStyle name="Normal 4 2 2 2 6 4 2 5" xfId="8882"/>
    <cellStyle name="Normal 4 2 2 2 6 4 2 5 2" xfId="32134"/>
    <cellStyle name="Normal 4 2 2 2 6 4 2 6" xfId="32127"/>
    <cellStyle name="Normal 4 2 2 2 6 4 2_Sheet3" xfId="8883"/>
    <cellStyle name="Normal 4 2 2 2 6 4 3" xfId="8884"/>
    <cellStyle name="Normal 4 2 2 2 6 4 3 2" xfId="8885"/>
    <cellStyle name="Normal 4 2 2 2 6 4 3 2 2" xfId="32136"/>
    <cellStyle name="Normal 4 2 2 2 6 4 3 3" xfId="32135"/>
    <cellStyle name="Normal 4 2 2 2 6 4 3_Sheet3" xfId="8886"/>
    <cellStyle name="Normal 4 2 2 2 6 4 4" xfId="8887"/>
    <cellStyle name="Normal 4 2 2 2 6 4 4 2" xfId="32138"/>
    <cellStyle name="Normal 4 2 2 2 6 4 4 3" xfId="32137"/>
    <cellStyle name="Normal 4 2 2 2 6 4 5" xfId="8888"/>
    <cellStyle name="Normal 4 2 2 2 6 4 5 2" xfId="32140"/>
    <cellStyle name="Normal 4 2 2 2 6 4 5 3" xfId="32139"/>
    <cellStyle name="Normal 4 2 2 2 6 4 6" xfId="8889"/>
    <cellStyle name="Normal 4 2 2 2 6 4 6 2" xfId="32141"/>
    <cellStyle name="Normal 4 2 2 2 6 4 7" xfId="32126"/>
    <cellStyle name="Normal 4 2 2 2 6 4_Sheet3" xfId="8890"/>
    <cellStyle name="Normal 4 2 2 2 6 5" xfId="8891"/>
    <cellStyle name="Normal 4 2 2 2 6 5 2" xfId="8892"/>
    <cellStyle name="Normal 4 2 2 2 6 5 2 2" xfId="8893"/>
    <cellStyle name="Normal 4 2 2 2 6 5 2 2 2" xfId="32144"/>
    <cellStyle name="Normal 4 2 2 2 6 5 2 3" xfId="32143"/>
    <cellStyle name="Normal 4 2 2 2 6 5 2_Sheet3" xfId="8894"/>
    <cellStyle name="Normal 4 2 2 2 6 5 3" xfId="8895"/>
    <cellStyle name="Normal 4 2 2 2 6 5 3 2" xfId="32146"/>
    <cellStyle name="Normal 4 2 2 2 6 5 3 3" xfId="32145"/>
    <cellStyle name="Normal 4 2 2 2 6 5 4" xfId="8896"/>
    <cellStyle name="Normal 4 2 2 2 6 5 4 2" xfId="32148"/>
    <cellStyle name="Normal 4 2 2 2 6 5 4 3" xfId="32147"/>
    <cellStyle name="Normal 4 2 2 2 6 5 5" xfId="8897"/>
    <cellStyle name="Normal 4 2 2 2 6 5 5 2" xfId="32149"/>
    <cellStyle name="Normal 4 2 2 2 6 5 6" xfId="32142"/>
    <cellStyle name="Normal 4 2 2 2 6 5_Sheet3" xfId="8898"/>
    <cellStyle name="Normal 4 2 2 2 6 6" xfId="8899"/>
    <cellStyle name="Normal 4 2 2 2 6 6 2" xfId="8900"/>
    <cellStyle name="Normal 4 2 2 2 6 6 2 2" xfId="32151"/>
    <cellStyle name="Normal 4 2 2 2 6 6 3" xfId="32150"/>
    <cellStyle name="Normal 4 2 2 2 6 6_Sheet3" xfId="8901"/>
    <cellStyle name="Normal 4 2 2 2 6 7" xfId="8902"/>
    <cellStyle name="Normal 4 2 2 2 6 7 2" xfId="32153"/>
    <cellStyle name="Normal 4 2 2 2 6 7 3" xfId="32152"/>
    <cellStyle name="Normal 4 2 2 2 6 8" xfId="8903"/>
    <cellStyle name="Normal 4 2 2 2 6 8 2" xfId="32155"/>
    <cellStyle name="Normal 4 2 2 2 6 8 3" xfId="32154"/>
    <cellStyle name="Normal 4 2 2 2 6 9" xfId="8904"/>
    <cellStyle name="Normal 4 2 2 2 6 9 2" xfId="32156"/>
    <cellStyle name="Normal 4 2 2 2 6_Sheet3" xfId="8905"/>
    <cellStyle name="Normal 4 2 2 2 7" xfId="8906"/>
    <cellStyle name="Normal 4 2 2 2 7 2" xfId="8907"/>
    <cellStyle name="Normal 4 2 2 2 7 2 2" xfId="8908"/>
    <cellStyle name="Normal 4 2 2 2 7 2 2 2" xfId="8909"/>
    <cellStyle name="Normal 4 2 2 2 7 2 2 2 2" xfId="32160"/>
    <cellStyle name="Normal 4 2 2 2 7 2 2 3" xfId="32159"/>
    <cellStyle name="Normal 4 2 2 2 7 2 2_Sheet3" xfId="8910"/>
    <cellStyle name="Normal 4 2 2 2 7 2 3" xfId="8911"/>
    <cellStyle name="Normal 4 2 2 2 7 2 3 2" xfId="32162"/>
    <cellStyle name="Normal 4 2 2 2 7 2 3 3" xfId="32161"/>
    <cellStyle name="Normal 4 2 2 2 7 2 4" xfId="8912"/>
    <cellStyle name="Normal 4 2 2 2 7 2 4 2" xfId="32164"/>
    <cellStyle name="Normal 4 2 2 2 7 2 4 3" xfId="32163"/>
    <cellStyle name="Normal 4 2 2 2 7 2 5" xfId="8913"/>
    <cellStyle name="Normal 4 2 2 2 7 2 5 2" xfId="32165"/>
    <cellStyle name="Normal 4 2 2 2 7 2 6" xfId="32158"/>
    <cellStyle name="Normal 4 2 2 2 7 2_Sheet3" xfId="8914"/>
    <cellStyle name="Normal 4 2 2 2 7 3" xfId="8915"/>
    <cellStyle name="Normal 4 2 2 2 7 3 2" xfId="8916"/>
    <cellStyle name="Normal 4 2 2 2 7 3 2 2" xfId="32167"/>
    <cellStyle name="Normal 4 2 2 2 7 3 3" xfId="32166"/>
    <cellStyle name="Normal 4 2 2 2 7 3_Sheet3" xfId="8917"/>
    <cellStyle name="Normal 4 2 2 2 7 4" xfId="8918"/>
    <cellStyle name="Normal 4 2 2 2 7 4 2" xfId="32169"/>
    <cellStyle name="Normal 4 2 2 2 7 4 3" xfId="32168"/>
    <cellStyle name="Normal 4 2 2 2 7 5" xfId="8919"/>
    <cellStyle name="Normal 4 2 2 2 7 5 2" xfId="32171"/>
    <cellStyle name="Normal 4 2 2 2 7 5 3" xfId="32170"/>
    <cellStyle name="Normal 4 2 2 2 7 6" xfId="8920"/>
    <cellStyle name="Normal 4 2 2 2 7 6 2" xfId="32172"/>
    <cellStyle name="Normal 4 2 2 2 7 7" xfId="32157"/>
    <cellStyle name="Normal 4 2 2 2 7_Sheet3" xfId="8921"/>
    <cellStyle name="Normal 4 2 2 2 8" xfId="8922"/>
    <cellStyle name="Normal 4 2 2 2 8 2" xfId="8923"/>
    <cellStyle name="Normal 4 2 2 2 8 2 2" xfId="8924"/>
    <cellStyle name="Normal 4 2 2 2 8 2 2 2" xfId="8925"/>
    <cellStyle name="Normal 4 2 2 2 8 2 2 2 2" xfId="32176"/>
    <cellStyle name="Normal 4 2 2 2 8 2 2 3" xfId="32175"/>
    <cellStyle name="Normal 4 2 2 2 8 2 2_Sheet3" xfId="8926"/>
    <cellStyle name="Normal 4 2 2 2 8 2 3" xfId="8927"/>
    <cellStyle name="Normal 4 2 2 2 8 2 3 2" xfId="32178"/>
    <cellStyle name="Normal 4 2 2 2 8 2 3 3" xfId="32177"/>
    <cellStyle name="Normal 4 2 2 2 8 2 4" xfId="8928"/>
    <cellStyle name="Normal 4 2 2 2 8 2 4 2" xfId="32180"/>
    <cellStyle name="Normal 4 2 2 2 8 2 4 3" xfId="32179"/>
    <cellStyle name="Normal 4 2 2 2 8 2 5" xfId="8929"/>
    <cellStyle name="Normal 4 2 2 2 8 2 5 2" xfId="32181"/>
    <cellStyle name="Normal 4 2 2 2 8 2 6" xfId="32174"/>
    <cellStyle name="Normal 4 2 2 2 8 2_Sheet3" xfId="8930"/>
    <cellStyle name="Normal 4 2 2 2 8 3" xfId="8931"/>
    <cellStyle name="Normal 4 2 2 2 8 3 2" xfId="8932"/>
    <cellStyle name="Normal 4 2 2 2 8 3 2 2" xfId="32183"/>
    <cellStyle name="Normal 4 2 2 2 8 3 3" xfId="32182"/>
    <cellStyle name="Normal 4 2 2 2 8 3_Sheet3" xfId="8933"/>
    <cellStyle name="Normal 4 2 2 2 8 4" xfId="8934"/>
    <cellStyle name="Normal 4 2 2 2 8 4 2" xfId="32185"/>
    <cellStyle name="Normal 4 2 2 2 8 4 3" xfId="32184"/>
    <cellStyle name="Normal 4 2 2 2 8 5" xfId="8935"/>
    <cellStyle name="Normal 4 2 2 2 8 5 2" xfId="32187"/>
    <cellStyle name="Normal 4 2 2 2 8 5 3" xfId="32186"/>
    <cellStyle name="Normal 4 2 2 2 8 6" xfId="8936"/>
    <cellStyle name="Normal 4 2 2 2 8 6 2" xfId="32188"/>
    <cellStyle name="Normal 4 2 2 2 8 7" xfId="32173"/>
    <cellStyle name="Normal 4 2 2 2 8_Sheet3" xfId="8937"/>
    <cellStyle name="Normal 4 2 2 2 9" xfId="8938"/>
    <cellStyle name="Normal 4 2 2 2 9 2" xfId="8939"/>
    <cellStyle name="Normal 4 2 2 2 9 2 2" xfId="8940"/>
    <cellStyle name="Normal 4 2 2 2 9 2 2 2" xfId="8941"/>
    <cellStyle name="Normal 4 2 2 2 9 2 2 2 2" xfId="32192"/>
    <cellStyle name="Normal 4 2 2 2 9 2 2 3" xfId="32191"/>
    <cellStyle name="Normal 4 2 2 2 9 2 2_Sheet3" xfId="8942"/>
    <cellStyle name="Normal 4 2 2 2 9 2 3" xfId="8943"/>
    <cellStyle name="Normal 4 2 2 2 9 2 3 2" xfId="32194"/>
    <cellStyle name="Normal 4 2 2 2 9 2 3 3" xfId="32193"/>
    <cellStyle name="Normal 4 2 2 2 9 2 4" xfId="8944"/>
    <cellStyle name="Normal 4 2 2 2 9 2 4 2" xfId="32196"/>
    <cellStyle name="Normal 4 2 2 2 9 2 4 3" xfId="32195"/>
    <cellStyle name="Normal 4 2 2 2 9 2 5" xfId="8945"/>
    <cellStyle name="Normal 4 2 2 2 9 2 5 2" xfId="32197"/>
    <cellStyle name="Normal 4 2 2 2 9 2 6" xfId="32190"/>
    <cellStyle name="Normal 4 2 2 2 9 2_Sheet3" xfId="8946"/>
    <cellStyle name="Normal 4 2 2 2 9 3" xfId="8947"/>
    <cellStyle name="Normal 4 2 2 2 9 3 2" xfId="8948"/>
    <cellStyle name="Normal 4 2 2 2 9 3 2 2" xfId="32199"/>
    <cellStyle name="Normal 4 2 2 2 9 3 3" xfId="32198"/>
    <cellStyle name="Normal 4 2 2 2 9 3_Sheet3" xfId="8949"/>
    <cellStyle name="Normal 4 2 2 2 9 4" xfId="8950"/>
    <cellStyle name="Normal 4 2 2 2 9 4 2" xfId="32201"/>
    <cellStyle name="Normal 4 2 2 2 9 4 3" xfId="32200"/>
    <cellStyle name="Normal 4 2 2 2 9 5" xfId="8951"/>
    <cellStyle name="Normal 4 2 2 2 9 5 2" xfId="32203"/>
    <cellStyle name="Normal 4 2 2 2 9 5 3" xfId="32202"/>
    <cellStyle name="Normal 4 2 2 2 9 6" xfId="8952"/>
    <cellStyle name="Normal 4 2 2 2 9 6 2" xfId="32204"/>
    <cellStyle name="Normal 4 2 2 2 9 7" xfId="32189"/>
    <cellStyle name="Normal 4 2 2 2 9_Sheet3" xfId="8953"/>
    <cellStyle name="Normal 4 2 2 2_Sheet3" xfId="8954"/>
    <cellStyle name="Normal 4 2 2 20" xfId="8955"/>
    <cellStyle name="Normal 4 2 2 20 2" xfId="32205"/>
    <cellStyle name="Normal 4 2 2 21" xfId="31566"/>
    <cellStyle name="Normal 4 2 2 3" xfId="8956"/>
    <cellStyle name="Normal 4 2 2 3 10" xfId="32206"/>
    <cellStyle name="Normal 4 2 2 3 2" xfId="8957"/>
    <cellStyle name="Normal 4 2 2 3 2 2" xfId="8958"/>
    <cellStyle name="Normal 4 2 2 3 2 2 2" xfId="8959"/>
    <cellStyle name="Normal 4 2 2 3 2 2 2 2" xfId="8960"/>
    <cellStyle name="Normal 4 2 2 3 2 2 2 2 2" xfId="32210"/>
    <cellStyle name="Normal 4 2 2 3 2 2 2 3" xfId="32209"/>
    <cellStyle name="Normal 4 2 2 3 2 2 2_Sheet3" xfId="8961"/>
    <cellStyle name="Normal 4 2 2 3 2 2 3" xfId="8962"/>
    <cellStyle name="Normal 4 2 2 3 2 2 3 2" xfId="32212"/>
    <cellStyle name="Normal 4 2 2 3 2 2 3 3" xfId="32211"/>
    <cellStyle name="Normal 4 2 2 3 2 2 4" xfId="8963"/>
    <cellStyle name="Normal 4 2 2 3 2 2 4 2" xfId="32214"/>
    <cellStyle name="Normal 4 2 2 3 2 2 4 3" xfId="32213"/>
    <cellStyle name="Normal 4 2 2 3 2 2 5" xfId="8964"/>
    <cellStyle name="Normal 4 2 2 3 2 2 5 2" xfId="32215"/>
    <cellStyle name="Normal 4 2 2 3 2 2 6" xfId="32208"/>
    <cellStyle name="Normal 4 2 2 3 2 2_Sheet3" xfId="8965"/>
    <cellStyle name="Normal 4 2 2 3 2 3" xfId="8966"/>
    <cellStyle name="Normal 4 2 2 3 2 3 2" xfId="8967"/>
    <cellStyle name="Normal 4 2 2 3 2 3 2 2" xfId="32217"/>
    <cellStyle name="Normal 4 2 2 3 2 3 3" xfId="32216"/>
    <cellStyle name="Normal 4 2 2 3 2 3_Sheet3" xfId="8968"/>
    <cellStyle name="Normal 4 2 2 3 2 4" xfId="8969"/>
    <cellStyle name="Normal 4 2 2 3 2 4 2" xfId="32219"/>
    <cellStyle name="Normal 4 2 2 3 2 4 3" xfId="32218"/>
    <cellStyle name="Normal 4 2 2 3 2 5" xfId="8970"/>
    <cellStyle name="Normal 4 2 2 3 2 5 2" xfId="32221"/>
    <cellStyle name="Normal 4 2 2 3 2 5 3" xfId="32220"/>
    <cellStyle name="Normal 4 2 2 3 2 6" xfId="8971"/>
    <cellStyle name="Normal 4 2 2 3 2 6 2" xfId="32222"/>
    <cellStyle name="Normal 4 2 2 3 2 7" xfId="32207"/>
    <cellStyle name="Normal 4 2 2 3 2_Sheet3" xfId="8972"/>
    <cellStyle name="Normal 4 2 2 3 3" xfId="8973"/>
    <cellStyle name="Normal 4 2 2 3 3 2" xfId="8974"/>
    <cellStyle name="Normal 4 2 2 3 3 2 2" xfId="8975"/>
    <cellStyle name="Normal 4 2 2 3 3 2 2 2" xfId="8976"/>
    <cellStyle name="Normal 4 2 2 3 3 2 2 2 2" xfId="32226"/>
    <cellStyle name="Normal 4 2 2 3 3 2 2 3" xfId="32225"/>
    <cellStyle name="Normal 4 2 2 3 3 2 2_Sheet3" xfId="8977"/>
    <cellStyle name="Normal 4 2 2 3 3 2 3" xfId="8978"/>
    <cellStyle name="Normal 4 2 2 3 3 2 3 2" xfId="32228"/>
    <cellStyle name="Normal 4 2 2 3 3 2 3 3" xfId="32227"/>
    <cellStyle name="Normal 4 2 2 3 3 2 4" xfId="8979"/>
    <cellStyle name="Normal 4 2 2 3 3 2 4 2" xfId="32230"/>
    <cellStyle name="Normal 4 2 2 3 3 2 4 3" xfId="32229"/>
    <cellStyle name="Normal 4 2 2 3 3 2 5" xfId="8980"/>
    <cellStyle name="Normal 4 2 2 3 3 2 5 2" xfId="32231"/>
    <cellStyle name="Normal 4 2 2 3 3 2 6" xfId="32224"/>
    <cellStyle name="Normal 4 2 2 3 3 2_Sheet3" xfId="8981"/>
    <cellStyle name="Normal 4 2 2 3 3 3" xfId="8982"/>
    <cellStyle name="Normal 4 2 2 3 3 3 2" xfId="8983"/>
    <cellStyle name="Normal 4 2 2 3 3 3 2 2" xfId="32233"/>
    <cellStyle name="Normal 4 2 2 3 3 3 3" xfId="32232"/>
    <cellStyle name="Normal 4 2 2 3 3 3_Sheet3" xfId="8984"/>
    <cellStyle name="Normal 4 2 2 3 3 4" xfId="8985"/>
    <cellStyle name="Normal 4 2 2 3 3 4 2" xfId="32235"/>
    <cellStyle name="Normal 4 2 2 3 3 4 3" xfId="32234"/>
    <cellStyle name="Normal 4 2 2 3 3 5" xfId="8986"/>
    <cellStyle name="Normal 4 2 2 3 3 5 2" xfId="32237"/>
    <cellStyle name="Normal 4 2 2 3 3 5 3" xfId="32236"/>
    <cellStyle name="Normal 4 2 2 3 3 6" xfId="8987"/>
    <cellStyle name="Normal 4 2 2 3 3 6 2" xfId="32238"/>
    <cellStyle name="Normal 4 2 2 3 3 7" xfId="32223"/>
    <cellStyle name="Normal 4 2 2 3 3_Sheet3" xfId="8988"/>
    <cellStyle name="Normal 4 2 2 3 4" xfId="8989"/>
    <cellStyle name="Normal 4 2 2 3 4 2" xfId="8990"/>
    <cellStyle name="Normal 4 2 2 3 4 2 2" xfId="8991"/>
    <cellStyle name="Normal 4 2 2 3 4 2 2 2" xfId="8992"/>
    <cellStyle name="Normal 4 2 2 3 4 2 2 2 2" xfId="32242"/>
    <cellStyle name="Normal 4 2 2 3 4 2 2 3" xfId="32241"/>
    <cellStyle name="Normal 4 2 2 3 4 2 2_Sheet3" xfId="8993"/>
    <cellStyle name="Normal 4 2 2 3 4 2 3" xfId="8994"/>
    <cellStyle name="Normal 4 2 2 3 4 2 3 2" xfId="32244"/>
    <cellStyle name="Normal 4 2 2 3 4 2 3 3" xfId="32243"/>
    <cellStyle name="Normal 4 2 2 3 4 2 4" xfId="8995"/>
    <cellStyle name="Normal 4 2 2 3 4 2 4 2" xfId="32246"/>
    <cellStyle name="Normal 4 2 2 3 4 2 4 3" xfId="32245"/>
    <cellStyle name="Normal 4 2 2 3 4 2 5" xfId="8996"/>
    <cellStyle name="Normal 4 2 2 3 4 2 5 2" xfId="32247"/>
    <cellStyle name="Normal 4 2 2 3 4 2 6" xfId="32240"/>
    <cellStyle name="Normal 4 2 2 3 4 2_Sheet3" xfId="8997"/>
    <cellStyle name="Normal 4 2 2 3 4 3" xfId="8998"/>
    <cellStyle name="Normal 4 2 2 3 4 3 2" xfId="8999"/>
    <cellStyle name="Normal 4 2 2 3 4 3 2 2" xfId="32249"/>
    <cellStyle name="Normal 4 2 2 3 4 3 3" xfId="32248"/>
    <cellStyle name="Normal 4 2 2 3 4 3_Sheet3" xfId="9000"/>
    <cellStyle name="Normal 4 2 2 3 4 4" xfId="9001"/>
    <cellStyle name="Normal 4 2 2 3 4 4 2" xfId="32251"/>
    <cellStyle name="Normal 4 2 2 3 4 4 3" xfId="32250"/>
    <cellStyle name="Normal 4 2 2 3 4 5" xfId="9002"/>
    <cellStyle name="Normal 4 2 2 3 4 5 2" xfId="32253"/>
    <cellStyle name="Normal 4 2 2 3 4 5 3" xfId="32252"/>
    <cellStyle name="Normal 4 2 2 3 4 6" xfId="9003"/>
    <cellStyle name="Normal 4 2 2 3 4 6 2" xfId="32254"/>
    <cellStyle name="Normal 4 2 2 3 4 7" xfId="32239"/>
    <cellStyle name="Normal 4 2 2 3 4_Sheet3" xfId="9004"/>
    <cellStyle name="Normal 4 2 2 3 5" xfId="9005"/>
    <cellStyle name="Normal 4 2 2 3 5 2" xfId="9006"/>
    <cellStyle name="Normal 4 2 2 3 5 2 2" xfId="9007"/>
    <cellStyle name="Normal 4 2 2 3 5 2 2 2" xfId="32257"/>
    <cellStyle name="Normal 4 2 2 3 5 2 3" xfId="32256"/>
    <cellStyle name="Normal 4 2 2 3 5 2_Sheet3" xfId="9008"/>
    <cellStyle name="Normal 4 2 2 3 5 3" xfId="9009"/>
    <cellStyle name="Normal 4 2 2 3 5 3 2" xfId="32259"/>
    <cellStyle name="Normal 4 2 2 3 5 3 3" xfId="32258"/>
    <cellStyle name="Normal 4 2 2 3 5 4" xfId="9010"/>
    <cellStyle name="Normal 4 2 2 3 5 4 2" xfId="32261"/>
    <cellStyle name="Normal 4 2 2 3 5 4 3" xfId="32260"/>
    <cellStyle name="Normal 4 2 2 3 5 5" xfId="9011"/>
    <cellStyle name="Normal 4 2 2 3 5 5 2" xfId="32262"/>
    <cellStyle name="Normal 4 2 2 3 5 6" xfId="32255"/>
    <cellStyle name="Normal 4 2 2 3 5_Sheet3" xfId="9012"/>
    <cellStyle name="Normal 4 2 2 3 6" xfId="9013"/>
    <cellStyle name="Normal 4 2 2 3 6 2" xfId="9014"/>
    <cellStyle name="Normal 4 2 2 3 6 2 2" xfId="32264"/>
    <cellStyle name="Normal 4 2 2 3 6 3" xfId="32263"/>
    <cellStyle name="Normal 4 2 2 3 6_Sheet3" xfId="9015"/>
    <cellStyle name="Normal 4 2 2 3 7" xfId="9016"/>
    <cellStyle name="Normal 4 2 2 3 7 2" xfId="32266"/>
    <cellStyle name="Normal 4 2 2 3 7 3" xfId="32265"/>
    <cellStyle name="Normal 4 2 2 3 8" xfId="9017"/>
    <cellStyle name="Normal 4 2 2 3 8 2" xfId="32268"/>
    <cellStyle name="Normal 4 2 2 3 8 3" xfId="32267"/>
    <cellStyle name="Normal 4 2 2 3 9" xfId="9018"/>
    <cellStyle name="Normal 4 2 2 3 9 2" xfId="32269"/>
    <cellStyle name="Normal 4 2 2 3_Sheet3" xfId="9019"/>
    <cellStyle name="Normal 4 2 2 4" xfId="9020"/>
    <cellStyle name="Normal 4 2 2 4 10" xfId="32270"/>
    <cellStyle name="Normal 4 2 2 4 2" xfId="9021"/>
    <cellStyle name="Normal 4 2 2 4 2 2" xfId="9022"/>
    <cellStyle name="Normal 4 2 2 4 2 2 2" xfId="9023"/>
    <cellStyle name="Normal 4 2 2 4 2 2 2 2" xfId="9024"/>
    <cellStyle name="Normal 4 2 2 4 2 2 2 2 2" xfId="32274"/>
    <cellStyle name="Normal 4 2 2 4 2 2 2 3" xfId="32273"/>
    <cellStyle name="Normal 4 2 2 4 2 2 2_Sheet3" xfId="9025"/>
    <cellStyle name="Normal 4 2 2 4 2 2 3" xfId="9026"/>
    <cellStyle name="Normal 4 2 2 4 2 2 3 2" xfId="32276"/>
    <cellStyle name="Normal 4 2 2 4 2 2 3 3" xfId="32275"/>
    <cellStyle name="Normal 4 2 2 4 2 2 4" xfId="9027"/>
    <cellStyle name="Normal 4 2 2 4 2 2 4 2" xfId="32278"/>
    <cellStyle name="Normal 4 2 2 4 2 2 4 3" xfId="32277"/>
    <cellStyle name="Normal 4 2 2 4 2 2 5" xfId="9028"/>
    <cellStyle name="Normal 4 2 2 4 2 2 5 2" xfId="32279"/>
    <cellStyle name="Normal 4 2 2 4 2 2 6" xfId="32272"/>
    <cellStyle name="Normal 4 2 2 4 2 2_Sheet3" xfId="9029"/>
    <cellStyle name="Normal 4 2 2 4 2 3" xfId="9030"/>
    <cellStyle name="Normal 4 2 2 4 2 3 2" xfId="9031"/>
    <cellStyle name="Normal 4 2 2 4 2 3 2 2" xfId="32281"/>
    <cellStyle name="Normal 4 2 2 4 2 3 3" xfId="32280"/>
    <cellStyle name="Normal 4 2 2 4 2 3_Sheet3" xfId="9032"/>
    <cellStyle name="Normal 4 2 2 4 2 4" xfId="9033"/>
    <cellStyle name="Normal 4 2 2 4 2 4 2" xfId="32283"/>
    <cellStyle name="Normal 4 2 2 4 2 4 3" xfId="32282"/>
    <cellStyle name="Normal 4 2 2 4 2 5" xfId="9034"/>
    <cellStyle name="Normal 4 2 2 4 2 5 2" xfId="32285"/>
    <cellStyle name="Normal 4 2 2 4 2 5 3" xfId="32284"/>
    <cellStyle name="Normal 4 2 2 4 2 6" xfId="9035"/>
    <cellStyle name="Normal 4 2 2 4 2 6 2" xfId="32286"/>
    <cellStyle name="Normal 4 2 2 4 2 7" xfId="32271"/>
    <cellStyle name="Normal 4 2 2 4 2_Sheet3" xfId="9036"/>
    <cellStyle name="Normal 4 2 2 4 3" xfId="9037"/>
    <cellStyle name="Normal 4 2 2 4 3 2" xfId="9038"/>
    <cellStyle name="Normal 4 2 2 4 3 2 2" xfId="9039"/>
    <cellStyle name="Normal 4 2 2 4 3 2 2 2" xfId="9040"/>
    <cellStyle name="Normal 4 2 2 4 3 2 2 2 2" xfId="32290"/>
    <cellStyle name="Normal 4 2 2 4 3 2 2 3" xfId="32289"/>
    <cellStyle name="Normal 4 2 2 4 3 2 2_Sheet3" xfId="9041"/>
    <cellStyle name="Normal 4 2 2 4 3 2 3" xfId="9042"/>
    <cellStyle name="Normal 4 2 2 4 3 2 3 2" xfId="32292"/>
    <cellStyle name="Normal 4 2 2 4 3 2 3 3" xfId="32291"/>
    <cellStyle name="Normal 4 2 2 4 3 2 4" xfId="9043"/>
    <cellStyle name="Normal 4 2 2 4 3 2 4 2" xfId="32294"/>
    <cellStyle name="Normal 4 2 2 4 3 2 4 3" xfId="32293"/>
    <cellStyle name="Normal 4 2 2 4 3 2 5" xfId="9044"/>
    <cellStyle name="Normal 4 2 2 4 3 2 5 2" xfId="32295"/>
    <cellStyle name="Normal 4 2 2 4 3 2 6" xfId="32288"/>
    <cellStyle name="Normal 4 2 2 4 3 2_Sheet3" xfId="9045"/>
    <cellStyle name="Normal 4 2 2 4 3 3" xfId="9046"/>
    <cellStyle name="Normal 4 2 2 4 3 3 2" xfId="9047"/>
    <cellStyle name="Normal 4 2 2 4 3 3 2 2" xfId="32297"/>
    <cellStyle name="Normal 4 2 2 4 3 3 3" xfId="32296"/>
    <cellStyle name="Normal 4 2 2 4 3 3_Sheet3" xfId="9048"/>
    <cellStyle name="Normal 4 2 2 4 3 4" xfId="9049"/>
    <cellStyle name="Normal 4 2 2 4 3 4 2" xfId="32299"/>
    <cellStyle name="Normal 4 2 2 4 3 4 3" xfId="32298"/>
    <cellStyle name="Normal 4 2 2 4 3 5" xfId="9050"/>
    <cellStyle name="Normal 4 2 2 4 3 5 2" xfId="32301"/>
    <cellStyle name="Normal 4 2 2 4 3 5 3" xfId="32300"/>
    <cellStyle name="Normal 4 2 2 4 3 6" xfId="9051"/>
    <cellStyle name="Normal 4 2 2 4 3 6 2" xfId="32302"/>
    <cellStyle name="Normal 4 2 2 4 3 7" xfId="32287"/>
    <cellStyle name="Normal 4 2 2 4 3_Sheet3" xfId="9052"/>
    <cellStyle name="Normal 4 2 2 4 4" xfId="9053"/>
    <cellStyle name="Normal 4 2 2 4 4 2" xfId="9054"/>
    <cellStyle name="Normal 4 2 2 4 4 2 2" xfId="9055"/>
    <cellStyle name="Normal 4 2 2 4 4 2 2 2" xfId="9056"/>
    <cellStyle name="Normal 4 2 2 4 4 2 2 2 2" xfId="32306"/>
    <cellStyle name="Normal 4 2 2 4 4 2 2 3" xfId="32305"/>
    <cellStyle name="Normal 4 2 2 4 4 2 2_Sheet3" xfId="9057"/>
    <cellStyle name="Normal 4 2 2 4 4 2 3" xfId="9058"/>
    <cellStyle name="Normal 4 2 2 4 4 2 3 2" xfId="32308"/>
    <cellStyle name="Normal 4 2 2 4 4 2 3 3" xfId="32307"/>
    <cellStyle name="Normal 4 2 2 4 4 2 4" xfId="9059"/>
    <cellStyle name="Normal 4 2 2 4 4 2 4 2" xfId="32310"/>
    <cellStyle name="Normal 4 2 2 4 4 2 4 3" xfId="32309"/>
    <cellStyle name="Normal 4 2 2 4 4 2 5" xfId="9060"/>
    <cellStyle name="Normal 4 2 2 4 4 2 5 2" xfId="32311"/>
    <cellStyle name="Normal 4 2 2 4 4 2 6" xfId="32304"/>
    <cellStyle name="Normal 4 2 2 4 4 2_Sheet3" xfId="9061"/>
    <cellStyle name="Normal 4 2 2 4 4 3" xfId="9062"/>
    <cellStyle name="Normal 4 2 2 4 4 3 2" xfId="9063"/>
    <cellStyle name="Normal 4 2 2 4 4 3 2 2" xfId="32313"/>
    <cellStyle name="Normal 4 2 2 4 4 3 3" xfId="32312"/>
    <cellStyle name="Normal 4 2 2 4 4 3_Sheet3" xfId="9064"/>
    <cellStyle name="Normal 4 2 2 4 4 4" xfId="9065"/>
    <cellStyle name="Normal 4 2 2 4 4 4 2" xfId="32315"/>
    <cellStyle name="Normal 4 2 2 4 4 4 3" xfId="32314"/>
    <cellStyle name="Normal 4 2 2 4 4 5" xfId="9066"/>
    <cellStyle name="Normal 4 2 2 4 4 5 2" xfId="32317"/>
    <cellStyle name="Normal 4 2 2 4 4 5 3" xfId="32316"/>
    <cellStyle name="Normal 4 2 2 4 4 6" xfId="9067"/>
    <cellStyle name="Normal 4 2 2 4 4 6 2" xfId="32318"/>
    <cellStyle name="Normal 4 2 2 4 4 7" xfId="32303"/>
    <cellStyle name="Normal 4 2 2 4 4_Sheet3" xfId="9068"/>
    <cellStyle name="Normal 4 2 2 4 5" xfId="9069"/>
    <cellStyle name="Normal 4 2 2 4 5 2" xfId="9070"/>
    <cellStyle name="Normal 4 2 2 4 5 2 2" xfId="9071"/>
    <cellStyle name="Normal 4 2 2 4 5 2 2 2" xfId="32321"/>
    <cellStyle name="Normal 4 2 2 4 5 2 3" xfId="32320"/>
    <cellStyle name="Normal 4 2 2 4 5 2_Sheet3" xfId="9072"/>
    <cellStyle name="Normal 4 2 2 4 5 3" xfId="9073"/>
    <cellStyle name="Normal 4 2 2 4 5 3 2" xfId="32323"/>
    <cellStyle name="Normal 4 2 2 4 5 3 3" xfId="32322"/>
    <cellStyle name="Normal 4 2 2 4 5 4" xfId="9074"/>
    <cellStyle name="Normal 4 2 2 4 5 4 2" xfId="32325"/>
    <cellStyle name="Normal 4 2 2 4 5 4 3" xfId="32324"/>
    <cellStyle name="Normal 4 2 2 4 5 5" xfId="9075"/>
    <cellStyle name="Normal 4 2 2 4 5 5 2" xfId="32326"/>
    <cellStyle name="Normal 4 2 2 4 5 6" xfId="32319"/>
    <cellStyle name="Normal 4 2 2 4 5_Sheet3" xfId="9076"/>
    <cellStyle name="Normal 4 2 2 4 6" xfId="9077"/>
    <cellStyle name="Normal 4 2 2 4 6 2" xfId="9078"/>
    <cellStyle name="Normal 4 2 2 4 6 2 2" xfId="32328"/>
    <cellStyle name="Normal 4 2 2 4 6 3" xfId="32327"/>
    <cellStyle name="Normal 4 2 2 4 6_Sheet3" xfId="9079"/>
    <cellStyle name="Normal 4 2 2 4 7" xfId="9080"/>
    <cellStyle name="Normal 4 2 2 4 7 2" xfId="32330"/>
    <cellStyle name="Normal 4 2 2 4 7 3" xfId="32329"/>
    <cellStyle name="Normal 4 2 2 4 8" xfId="9081"/>
    <cellStyle name="Normal 4 2 2 4 8 2" xfId="32332"/>
    <cellStyle name="Normal 4 2 2 4 8 3" xfId="32331"/>
    <cellStyle name="Normal 4 2 2 4 9" xfId="9082"/>
    <cellStyle name="Normal 4 2 2 4 9 2" xfId="32333"/>
    <cellStyle name="Normal 4 2 2 4_Sheet3" xfId="9083"/>
    <cellStyle name="Normal 4 2 2 5" xfId="9084"/>
    <cellStyle name="Normal 4 2 2 5 10" xfId="32334"/>
    <cellStyle name="Normal 4 2 2 5 2" xfId="9085"/>
    <cellStyle name="Normal 4 2 2 5 2 2" xfId="9086"/>
    <cellStyle name="Normal 4 2 2 5 2 2 2" xfId="9087"/>
    <cellStyle name="Normal 4 2 2 5 2 2 2 2" xfId="9088"/>
    <cellStyle name="Normal 4 2 2 5 2 2 2 2 2" xfId="32338"/>
    <cellStyle name="Normal 4 2 2 5 2 2 2 3" xfId="32337"/>
    <cellStyle name="Normal 4 2 2 5 2 2 2_Sheet3" xfId="9089"/>
    <cellStyle name="Normal 4 2 2 5 2 2 3" xfId="9090"/>
    <cellStyle name="Normal 4 2 2 5 2 2 3 2" xfId="32340"/>
    <cellStyle name="Normal 4 2 2 5 2 2 3 3" xfId="32339"/>
    <cellStyle name="Normal 4 2 2 5 2 2 4" xfId="9091"/>
    <cellStyle name="Normal 4 2 2 5 2 2 4 2" xfId="32342"/>
    <cellStyle name="Normal 4 2 2 5 2 2 4 3" xfId="32341"/>
    <cellStyle name="Normal 4 2 2 5 2 2 5" xfId="9092"/>
    <cellStyle name="Normal 4 2 2 5 2 2 5 2" xfId="32343"/>
    <cellStyle name="Normal 4 2 2 5 2 2 6" xfId="32336"/>
    <cellStyle name="Normal 4 2 2 5 2 2_Sheet3" xfId="9093"/>
    <cellStyle name="Normal 4 2 2 5 2 3" xfId="9094"/>
    <cellStyle name="Normal 4 2 2 5 2 3 2" xfId="9095"/>
    <cellStyle name="Normal 4 2 2 5 2 3 2 2" xfId="32345"/>
    <cellStyle name="Normal 4 2 2 5 2 3 3" xfId="32344"/>
    <cellStyle name="Normal 4 2 2 5 2 3_Sheet3" xfId="9096"/>
    <cellStyle name="Normal 4 2 2 5 2 4" xfId="9097"/>
    <cellStyle name="Normal 4 2 2 5 2 4 2" xfId="32347"/>
    <cellStyle name="Normal 4 2 2 5 2 4 3" xfId="32346"/>
    <cellStyle name="Normal 4 2 2 5 2 5" xfId="9098"/>
    <cellStyle name="Normal 4 2 2 5 2 5 2" xfId="32349"/>
    <cellStyle name="Normal 4 2 2 5 2 5 3" xfId="32348"/>
    <cellStyle name="Normal 4 2 2 5 2 6" xfId="9099"/>
    <cellStyle name="Normal 4 2 2 5 2 6 2" xfId="32350"/>
    <cellStyle name="Normal 4 2 2 5 2 7" xfId="32335"/>
    <cellStyle name="Normal 4 2 2 5 2_Sheet3" xfId="9100"/>
    <cellStyle name="Normal 4 2 2 5 3" xfId="9101"/>
    <cellStyle name="Normal 4 2 2 5 3 2" xfId="9102"/>
    <cellStyle name="Normal 4 2 2 5 3 2 2" xfId="9103"/>
    <cellStyle name="Normal 4 2 2 5 3 2 2 2" xfId="9104"/>
    <cellStyle name="Normal 4 2 2 5 3 2 2 2 2" xfId="32354"/>
    <cellStyle name="Normal 4 2 2 5 3 2 2 3" xfId="32353"/>
    <cellStyle name="Normal 4 2 2 5 3 2 2_Sheet3" xfId="9105"/>
    <cellStyle name="Normal 4 2 2 5 3 2 3" xfId="9106"/>
    <cellStyle name="Normal 4 2 2 5 3 2 3 2" xfId="32356"/>
    <cellStyle name="Normal 4 2 2 5 3 2 3 3" xfId="32355"/>
    <cellStyle name="Normal 4 2 2 5 3 2 4" xfId="9107"/>
    <cellStyle name="Normal 4 2 2 5 3 2 4 2" xfId="32358"/>
    <cellStyle name="Normal 4 2 2 5 3 2 4 3" xfId="32357"/>
    <cellStyle name="Normal 4 2 2 5 3 2 5" xfId="9108"/>
    <cellStyle name="Normal 4 2 2 5 3 2 5 2" xfId="32359"/>
    <cellStyle name="Normal 4 2 2 5 3 2 6" xfId="32352"/>
    <cellStyle name="Normal 4 2 2 5 3 2_Sheet3" xfId="9109"/>
    <cellStyle name="Normal 4 2 2 5 3 3" xfId="9110"/>
    <cellStyle name="Normal 4 2 2 5 3 3 2" xfId="9111"/>
    <cellStyle name="Normal 4 2 2 5 3 3 2 2" xfId="32361"/>
    <cellStyle name="Normal 4 2 2 5 3 3 3" xfId="32360"/>
    <cellStyle name="Normal 4 2 2 5 3 3_Sheet3" xfId="9112"/>
    <cellStyle name="Normal 4 2 2 5 3 4" xfId="9113"/>
    <cellStyle name="Normal 4 2 2 5 3 4 2" xfId="32363"/>
    <cellStyle name="Normal 4 2 2 5 3 4 3" xfId="32362"/>
    <cellStyle name="Normal 4 2 2 5 3 5" xfId="9114"/>
    <cellStyle name="Normal 4 2 2 5 3 5 2" xfId="32365"/>
    <cellStyle name="Normal 4 2 2 5 3 5 3" xfId="32364"/>
    <cellStyle name="Normal 4 2 2 5 3 6" xfId="9115"/>
    <cellStyle name="Normal 4 2 2 5 3 6 2" xfId="32366"/>
    <cellStyle name="Normal 4 2 2 5 3 7" xfId="32351"/>
    <cellStyle name="Normal 4 2 2 5 3_Sheet3" xfId="9116"/>
    <cellStyle name="Normal 4 2 2 5 4" xfId="9117"/>
    <cellStyle name="Normal 4 2 2 5 4 2" xfId="9118"/>
    <cellStyle name="Normal 4 2 2 5 4 2 2" xfId="9119"/>
    <cellStyle name="Normal 4 2 2 5 4 2 2 2" xfId="9120"/>
    <cellStyle name="Normal 4 2 2 5 4 2 2 2 2" xfId="32370"/>
    <cellStyle name="Normal 4 2 2 5 4 2 2 3" xfId="32369"/>
    <cellStyle name="Normal 4 2 2 5 4 2 2_Sheet3" xfId="9121"/>
    <cellStyle name="Normal 4 2 2 5 4 2 3" xfId="9122"/>
    <cellStyle name="Normal 4 2 2 5 4 2 3 2" xfId="32372"/>
    <cellStyle name="Normal 4 2 2 5 4 2 3 3" xfId="32371"/>
    <cellStyle name="Normal 4 2 2 5 4 2 4" xfId="9123"/>
    <cellStyle name="Normal 4 2 2 5 4 2 4 2" xfId="32374"/>
    <cellStyle name="Normal 4 2 2 5 4 2 4 3" xfId="32373"/>
    <cellStyle name="Normal 4 2 2 5 4 2 5" xfId="9124"/>
    <cellStyle name="Normal 4 2 2 5 4 2 5 2" xfId="32375"/>
    <cellStyle name="Normal 4 2 2 5 4 2 6" xfId="32368"/>
    <cellStyle name="Normal 4 2 2 5 4 2_Sheet3" xfId="9125"/>
    <cellStyle name="Normal 4 2 2 5 4 3" xfId="9126"/>
    <cellStyle name="Normal 4 2 2 5 4 3 2" xfId="9127"/>
    <cellStyle name="Normal 4 2 2 5 4 3 2 2" xfId="32377"/>
    <cellStyle name="Normal 4 2 2 5 4 3 3" xfId="32376"/>
    <cellStyle name="Normal 4 2 2 5 4 3_Sheet3" xfId="9128"/>
    <cellStyle name="Normal 4 2 2 5 4 4" xfId="9129"/>
    <cellStyle name="Normal 4 2 2 5 4 4 2" xfId="32379"/>
    <cellStyle name="Normal 4 2 2 5 4 4 3" xfId="32378"/>
    <cellStyle name="Normal 4 2 2 5 4 5" xfId="9130"/>
    <cellStyle name="Normal 4 2 2 5 4 5 2" xfId="32381"/>
    <cellStyle name="Normal 4 2 2 5 4 5 3" xfId="32380"/>
    <cellStyle name="Normal 4 2 2 5 4 6" xfId="9131"/>
    <cellStyle name="Normal 4 2 2 5 4 6 2" xfId="32382"/>
    <cellStyle name="Normal 4 2 2 5 4 7" xfId="32367"/>
    <cellStyle name="Normal 4 2 2 5 4_Sheet3" xfId="9132"/>
    <cellStyle name="Normal 4 2 2 5 5" xfId="9133"/>
    <cellStyle name="Normal 4 2 2 5 5 2" xfId="9134"/>
    <cellStyle name="Normal 4 2 2 5 5 2 2" xfId="9135"/>
    <cellStyle name="Normal 4 2 2 5 5 2 2 2" xfId="32385"/>
    <cellStyle name="Normal 4 2 2 5 5 2 3" xfId="32384"/>
    <cellStyle name="Normal 4 2 2 5 5 2_Sheet3" xfId="9136"/>
    <cellStyle name="Normal 4 2 2 5 5 3" xfId="9137"/>
    <cellStyle name="Normal 4 2 2 5 5 3 2" xfId="32387"/>
    <cellStyle name="Normal 4 2 2 5 5 3 3" xfId="32386"/>
    <cellStyle name="Normal 4 2 2 5 5 4" xfId="9138"/>
    <cellStyle name="Normal 4 2 2 5 5 4 2" xfId="32389"/>
    <cellStyle name="Normal 4 2 2 5 5 4 3" xfId="32388"/>
    <cellStyle name="Normal 4 2 2 5 5 5" xfId="9139"/>
    <cellStyle name="Normal 4 2 2 5 5 5 2" xfId="32390"/>
    <cellStyle name="Normal 4 2 2 5 5 6" xfId="32383"/>
    <cellStyle name="Normal 4 2 2 5 5_Sheet3" xfId="9140"/>
    <cellStyle name="Normal 4 2 2 5 6" xfId="9141"/>
    <cellStyle name="Normal 4 2 2 5 6 2" xfId="9142"/>
    <cellStyle name="Normal 4 2 2 5 6 2 2" xfId="32392"/>
    <cellStyle name="Normal 4 2 2 5 6 3" xfId="32391"/>
    <cellStyle name="Normal 4 2 2 5 6_Sheet3" xfId="9143"/>
    <cellStyle name="Normal 4 2 2 5 7" xfId="9144"/>
    <cellStyle name="Normal 4 2 2 5 7 2" xfId="32394"/>
    <cellStyle name="Normal 4 2 2 5 7 3" xfId="32393"/>
    <cellStyle name="Normal 4 2 2 5 8" xfId="9145"/>
    <cellStyle name="Normal 4 2 2 5 8 2" xfId="32396"/>
    <cellStyle name="Normal 4 2 2 5 8 3" xfId="32395"/>
    <cellStyle name="Normal 4 2 2 5 9" xfId="9146"/>
    <cellStyle name="Normal 4 2 2 5 9 2" xfId="32397"/>
    <cellStyle name="Normal 4 2 2 5_Sheet3" xfId="9147"/>
    <cellStyle name="Normal 4 2 2 6" xfId="9148"/>
    <cellStyle name="Normal 4 2 2 6 10" xfId="32398"/>
    <cellStyle name="Normal 4 2 2 6 2" xfId="9149"/>
    <cellStyle name="Normal 4 2 2 6 2 2" xfId="9150"/>
    <cellStyle name="Normal 4 2 2 6 2 2 2" xfId="9151"/>
    <cellStyle name="Normal 4 2 2 6 2 2 2 2" xfId="9152"/>
    <cellStyle name="Normal 4 2 2 6 2 2 2 2 2" xfId="32402"/>
    <cellStyle name="Normal 4 2 2 6 2 2 2 3" xfId="32401"/>
    <cellStyle name="Normal 4 2 2 6 2 2 2_Sheet3" xfId="9153"/>
    <cellStyle name="Normal 4 2 2 6 2 2 3" xfId="9154"/>
    <cellStyle name="Normal 4 2 2 6 2 2 3 2" xfId="32404"/>
    <cellStyle name="Normal 4 2 2 6 2 2 3 3" xfId="32403"/>
    <cellStyle name="Normal 4 2 2 6 2 2 4" xfId="9155"/>
    <cellStyle name="Normal 4 2 2 6 2 2 4 2" xfId="32406"/>
    <cellStyle name="Normal 4 2 2 6 2 2 4 3" xfId="32405"/>
    <cellStyle name="Normal 4 2 2 6 2 2 5" xfId="9156"/>
    <cellStyle name="Normal 4 2 2 6 2 2 5 2" xfId="32407"/>
    <cellStyle name="Normal 4 2 2 6 2 2 6" xfId="32400"/>
    <cellStyle name="Normal 4 2 2 6 2 2_Sheet3" xfId="9157"/>
    <cellStyle name="Normal 4 2 2 6 2 3" xfId="9158"/>
    <cellStyle name="Normal 4 2 2 6 2 3 2" xfId="9159"/>
    <cellStyle name="Normal 4 2 2 6 2 3 2 2" xfId="32409"/>
    <cellStyle name="Normal 4 2 2 6 2 3 3" xfId="32408"/>
    <cellStyle name="Normal 4 2 2 6 2 3_Sheet3" xfId="9160"/>
    <cellStyle name="Normal 4 2 2 6 2 4" xfId="9161"/>
    <cellStyle name="Normal 4 2 2 6 2 4 2" xfId="32411"/>
    <cellStyle name="Normal 4 2 2 6 2 4 3" xfId="32410"/>
    <cellStyle name="Normal 4 2 2 6 2 5" xfId="9162"/>
    <cellStyle name="Normal 4 2 2 6 2 5 2" xfId="32413"/>
    <cellStyle name="Normal 4 2 2 6 2 5 3" xfId="32412"/>
    <cellStyle name="Normal 4 2 2 6 2 6" xfId="9163"/>
    <cellStyle name="Normal 4 2 2 6 2 6 2" xfId="32414"/>
    <cellStyle name="Normal 4 2 2 6 2 7" xfId="32399"/>
    <cellStyle name="Normal 4 2 2 6 2_Sheet3" xfId="9164"/>
    <cellStyle name="Normal 4 2 2 6 3" xfId="9165"/>
    <cellStyle name="Normal 4 2 2 6 3 2" xfId="9166"/>
    <cellStyle name="Normal 4 2 2 6 3 2 2" xfId="9167"/>
    <cellStyle name="Normal 4 2 2 6 3 2 2 2" xfId="9168"/>
    <cellStyle name="Normal 4 2 2 6 3 2 2 2 2" xfId="32418"/>
    <cellStyle name="Normal 4 2 2 6 3 2 2 3" xfId="32417"/>
    <cellStyle name="Normal 4 2 2 6 3 2 2_Sheet3" xfId="9169"/>
    <cellStyle name="Normal 4 2 2 6 3 2 3" xfId="9170"/>
    <cellStyle name="Normal 4 2 2 6 3 2 3 2" xfId="32420"/>
    <cellStyle name="Normal 4 2 2 6 3 2 3 3" xfId="32419"/>
    <cellStyle name="Normal 4 2 2 6 3 2 4" xfId="9171"/>
    <cellStyle name="Normal 4 2 2 6 3 2 4 2" xfId="32422"/>
    <cellStyle name="Normal 4 2 2 6 3 2 4 3" xfId="32421"/>
    <cellStyle name="Normal 4 2 2 6 3 2 5" xfId="9172"/>
    <cellStyle name="Normal 4 2 2 6 3 2 5 2" xfId="32423"/>
    <cellStyle name="Normal 4 2 2 6 3 2 6" xfId="32416"/>
    <cellStyle name="Normal 4 2 2 6 3 2_Sheet3" xfId="9173"/>
    <cellStyle name="Normal 4 2 2 6 3 3" xfId="9174"/>
    <cellStyle name="Normal 4 2 2 6 3 3 2" xfId="9175"/>
    <cellStyle name="Normal 4 2 2 6 3 3 2 2" xfId="32425"/>
    <cellStyle name="Normal 4 2 2 6 3 3 3" xfId="32424"/>
    <cellStyle name="Normal 4 2 2 6 3 3_Sheet3" xfId="9176"/>
    <cellStyle name="Normal 4 2 2 6 3 4" xfId="9177"/>
    <cellStyle name="Normal 4 2 2 6 3 4 2" xfId="32427"/>
    <cellStyle name="Normal 4 2 2 6 3 4 3" xfId="32426"/>
    <cellStyle name="Normal 4 2 2 6 3 5" xfId="9178"/>
    <cellStyle name="Normal 4 2 2 6 3 5 2" xfId="32429"/>
    <cellStyle name="Normal 4 2 2 6 3 5 3" xfId="32428"/>
    <cellStyle name="Normal 4 2 2 6 3 6" xfId="9179"/>
    <cellStyle name="Normal 4 2 2 6 3 6 2" xfId="32430"/>
    <cellStyle name="Normal 4 2 2 6 3 7" xfId="32415"/>
    <cellStyle name="Normal 4 2 2 6 3_Sheet3" xfId="9180"/>
    <cellStyle name="Normal 4 2 2 6 4" xfId="9181"/>
    <cellStyle name="Normal 4 2 2 6 4 2" xfId="9182"/>
    <cellStyle name="Normal 4 2 2 6 4 2 2" xfId="9183"/>
    <cellStyle name="Normal 4 2 2 6 4 2 2 2" xfId="9184"/>
    <cellStyle name="Normal 4 2 2 6 4 2 2 2 2" xfId="32434"/>
    <cellStyle name="Normal 4 2 2 6 4 2 2 3" xfId="32433"/>
    <cellStyle name="Normal 4 2 2 6 4 2 2_Sheet3" xfId="9185"/>
    <cellStyle name="Normal 4 2 2 6 4 2 3" xfId="9186"/>
    <cellStyle name="Normal 4 2 2 6 4 2 3 2" xfId="32436"/>
    <cellStyle name="Normal 4 2 2 6 4 2 3 3" xfId="32435"/>
    <cellStyle name="Normal 4 2 2 6 4 2 4" xfId="9187"/>
    <cellStyle name="Normal 4 2 2 6 4 2 4 2" xfId="32438"/>
    <cellStyle name="Normal 4 2 2 6 4 2 4 3" xfId="32437"/>
    <cellStyle name="Normal 4 2 2 6 4 2 5" xfId="9188"/>
    <cellStyle name="Normal 4 2 2 6 4 2 5 2" xfId="32439"/>
    <cellStyle name="Normal 4 2 2 6 4 2 6" xfId="32432"/>
    <cellStyle name="Normal 4 2 2 6 4 2_Sheet3" xfId="9189"/>
    <cellStyle name="Normal 4 2 2 6 4 3" xfId="9190"/>
    <cellStyle name="Normal 4 2 2 6 4 3 2" xfId="9191"/>
    <cellStyle name="Normal 4 2 2 6 4 3 2 2" xfId="32441"/>
    <cellStyle name="Normal 4 2 2 6 4 3 3" xfId="32440"/>
    <cellStyle name="Normal 4 2 2 6 4 3_Sheet3" xfId="9192"/>
    <cellStyle name="Normal 4 2 2 6 4 4" xfId="9193"/>
    <cellStyle name="Normal 4 2 2 6 4 4 2" xfId="32443"/>
    <cellStyle name="Normal 4 2 2 6 4 4 3" xfId="32442"/>
    <cellStyle name="Normal 4 2 2 6 4 5" xfId="9194"/>
    <cellStyle name="Normal 4 2 2 6 4 5 2" xfId="32445"/>
    <cellStyle name="Normal 4 2 2 6 4 5 3" xfId="32444"/>
    <cellStyle name="Normal 4 2 2 6 4 6" xfId="9195"/>
    <cellStyle name="Normal 4 2 2 6 4 6 2" xfId="32446"/>
    <cellStyle name="Normal 4 2 2 6 4 7" xfId="32431"/>
    <cellStyle name="Normal 4 2 2 6 4_Sheet3" xfId="9196"/>
    <cellStyle name="Normal 4 2 2 6 5" xfId="9197"/>
    <cellStyle name="Normal 4 2 2 6 5 2" xfId="9198"/>
    <cellStyle name="Normal 4 2 2 6 5 2 2" xfId="9199"/>
    <cellStyle name="Normal 4 2 2 6 5 2 2 2" xfId="32449"/>
    <cellStyle name="Normal 4 2 2 6 5 2 3" xfId="32448"/>
    <cellStyle name="Normal 4 2 2 6 5 2_Sheet3" xfId="9200"/>
    <cellStyle name="Normal 4 2 2 6 5 3" xfId="9201"/>
    <cellStyle name="Normal 4 2 2 6 5 3 2" xfId="32451"/>
    <cellStyle name="Normal 4 2 2 6 5 3 3" xfId="32450"/>
    <cellStyle name="Normal 4 2 2 6 5 4" xfId="9202"/>
    <cellStyle name="Normal 4 2 2 6 5 4 2" xfId="32453"/>
    <cellStyle name="Normal 4 2 2 6 5 4 3" xfId="32452"/>
    <cellStyle name="Normal 4 2 2 6 5 5" xfId="9203"/>
    <cellStyle name="Normal 4 2 2 6 5 5 2" xfId="32454"/>
    <cellStyle name="Normal 4 2 2 6 5 6" xfId="32447"/>
    <cellStyle name="Normal 4 2 2 6 5_Sheet3" xfId="9204"/>
    <cellStyle name="Normal 4 2 2 6 6" xfId="9205"/>
    <cellStyle name="Normal 4 2 2 6 6 2" xfId="9206"/>
    <cellStyle name="Normal 4 2 2 6 6 2 2" xfId="32456"/>
    <cellStyle name="Normal 4 2 2 6 6 3" xfId="32455"/>
    <cellStyle name="Normal 4 2 2 6 6_Sheet3" xfId="9207"/>
    <cellStyle name="Normal 4 2 2 6 7" xfId="9208"/>
    <cellStyle name="Normal 4 2 2 6 7 2" xfId="32458"/>
    <cellStyle name="Normal 4 2 2 6 7 3" xfId="32457"/>
    <cellStyle name="Normal 4 2 2 6 8" xfId="9209"/>
    <cellStyle name="Normal 4 2 2 6 8 2" xfId="32460"/>
    <cellStyle name="Normal 4 2 2 6 8 3" xfId="32459"/>
    <cellStyle name="Normal 4 2 2 6 9" xfId="9210"/>
    <cellStyle name="Normal 4 2 2 6 9 2" xfId="32461"/>
    <cellStyle name="Normal 4 2 2 6_Sheet3" xfId="9211"/>
    <cellStyle name="Normal 4 2 2 7" xfId="9212"/>
    <cellStyle name="Normal 4 2 2 7 10" xfId="32462"/>
    <cellStyle name="Normal 4 2 2 7 2" xfId="9213"/>
    <cellStyle name="Normal 4 2 2 7 2 2" xfId="9214"/>
    <cellStyle name="Normal 4 2 2 7 2 2 2" xfId="9215"/>
    <cellStyle name="Normal 4 2 2 7 2 2 2 2" xfId="9216"/>
    <cellStyle name="Normal 4 2 2 7 2 2 2 2 2" xfId="32466"/>
    <cellStyle name="Normal 4 2 2 7 2 2 2 3" xfId="32465"/>
    <cellStyle name="Normal 4 2 2 7 2 2 2_Sheet3" xfId="9217"/>
    <cellStyle name="Normal 4 2 2 7 2 2 3" xfId="9218"/>
    <cellStyle name="Normal 4 2 2 7 2 2 3 2" xfId="32468"/>
    <cellStyle name="Normal 4 2 2 7 2 2 3 3" xfId="32467"/>
    <cellStyle name="Normal 4 2 2 7 2 2 4" xfId="9219"/>
    <cellStyle name="Normal 4 2 2 7 2 2 4 2" xfId="32470"/>
    <cellStyle name="Normal 4 2 2 7 2 2 4 3" xfId="32469"/>
    <cellStyle name="Normal 4 2 2 7 2 2 5" xfId="9220"/>
    <cellStyle name="Normal 4 2 2 7 2 2 5 2" xfId="32471"/>
    <cellStyle name="Normal 4 2 2 7 2 2 6" xfId="32464"/>
    <cellStyle name="Normal 4 2 2 7 2 2_Sheet3" xfId="9221"/>
    <cellStyle name="Normal 4 2 2 7 2 3" xfId="9222"/>
    <cellStyle name="Normal 4 2 2 7 2 3 2" xfId="9223"/>
    <cellStyle name="Normal 4 2 2 7 2 3 2 2" xfId="32473"/>
    <cellStyle name="Normal 4 2 2 7 2 3 3" xfId="32472"/>
    <cellStyle name="Normal 4 2 2 7 2 3_Sheet3" xfId="9224"/>
    <cellStyle name="Normal 4 2 2 7 2 4" xfId="9225"/>
    <cellStyle name="Normal 4 2 2 7 2 4 2" xfId="32475"/>
    <cellStyle name="Normal 4 2 2 7 2 4 3" xfId="32474"/>
    <cellStyle name="Normal 4 2 2 7 2 5" xfId="9226"/>
    <cellStyle name="Normal 4 2 2 7 2 5 2" xfId="32477"/>
    <cellStyle name="Normal 4 2 2 7 2 5 3" xfId="32476"/>
    <cellStyle name="Normal 4 2 2 7 2 6" xfId="9227"/>
    <cellStyle name="Normal 4 2 2 7 2 6 2" xfId="32478"/>
    <cellStyle name="Normal 4 2 2 7 2 7" xfId="32463"/>
    <cellStyle name="Normal 4 2 2 7 2_Sheet3" xfId="9228"/>
    <cellStyle name="Normal 4 2 2 7 3" xfId="9229"/>
    <cellStyle name="Normal 4 2 2 7 3 2" xfId="9230"/>
    <cellStyle name="Normal 4 2 2 7 3 2 2" xfId="9231"/>
    <cellStyle name="Normal 4 2 2 7 3 2 2 2" xfId="9232"/>
    <cellStyle name="Normal 4 2 2 7 3 2 2 2 2" xfId="32482"/>
    <cellStyle name="Normal 4 2 2 7 3 2 2 3" xfId="32481"/>
    <cellStyle name="Normal 4 2 2 7 3 2 2_Sheet3" xfId="9233"/>
    <cellStyle name="Normal 4 2 2 7 3 2 3" xfId="9234"/>
    <cellStyle name="Normal 4 2 2 7 3 2 3 2" xfId="32484"/>
    <cellStyle name="Normal 4 2 2 7 3 2 3 3" xfId="32483"/>
    <cellStyle name="Normal 4 2 2 7 3 2 4" xfId="9235"/>
    <cellStyle name="Normal 4 2 2 7 3 2 4 2" xfId="32486"/>
    <cellStyle name="Normal 4 2 2 7 3 2 4 3" xfId="32485"/>
    <cellStyle name="Normal 4 2 2 7 3 2 5" xfId="9236"/>
    <cellStyle name="Normal 4 2 2 7 3 2 5 2" xfId="32487"/>
    <cellStyle name="Normal 4 2 2 7 3 2 6" xfId="32480"/>
    <cellStyle name="Normal 4 2 2 7 3 2_Sheet3" xfId="9237"/>
    <cellStyle name="Normal 4 2 2 7 3 3" xfId="9238"/>
    <cellStyle name="Normal 4 2 2 7 3 3 2" xfId="9239"/>
    <cellStyle name="Normal 4 2 2 7 3 3 2 2" xfId="32489"/>
    <cellStyle name="Normal 4 2 2 7 3 3 3" xfId="32488"/>
    <cellStyle name="Normal 4 2 2 7 3 3_Sheet3" xfId="9240"/>
    <cellStyle name="Normal 4 2 2 7 3 4" xfId="9241"/>
    <cellStyle name="Normal 4 2 2 7 3 4 2" xfId="32491"/>
    <cellStyle name="Normal 4 2 2 7 3 4 3" xfId="32490"/>
    <cellStyle name="Normal 4 2 2 7 3 5" xfId="9242"/>
    <cellStyle name="Normal 4 2 2 7 3 5 2" xfId="32493"/>
    <cellStyle name="Normal 4 2 2 7 3 5 3" xfId="32492"/>
    <cellStyle name="Normal 4 2 2 7 3 6" xfId="9243"/>
    <cellStyle name="Normal 4 2 2 7 3 6 2" xfId="32494"/>
    <cellStyle name="Normal 4 2 2 7 3 7" xfId="32479"/>
    <cellStyle name="Normal 4 2 2 7 3_Sheet3" xfId="9244"/>
    <cellStyle name="Normal 4 2 2 7 4" xfId="9245"/>
    <cellStyle name="Normal 4 2 2 7 4 2" xfId="9246"/>
    <cellStyle name="Normal 4 2 2 7 4 2 2" xfId="9247"/>
    <cellStyle name="Normal 4 2 2 7 4 2 2 2" xfId="9248"/>
    <cellStyle name="Normal 4 2 2 7 4 2 2 2 2" xfId="32498"/>
    <cellStyle name="Normal 4 2 2 7 4 2 2 3" xfId="32497"/>
    <cellStyle name="Normal 4 2 2 7 4 2 2_Sheet3" xfId="9249"/>
    <cellStyle name="Normal 4 2 2 7 4 2 3" xfId="9250"/>
    <cellStyle name="Normal 4 2 2 7 4 2 3 2" xfId="32500"/>
    <cellStyle name="Normal 4 2 2 7 4 2 3 3" xfId="32499"/>
    <cellStyle name="Normal 4 2 2 7 4 2 4" xfId="9251"/>
    <cellStyle name="Normal 4 2 2 7 4 2 4 2" xfId="32502"/>
    <cellStyle name="Normal 4 2 2 7 4 2 4 3" xfId="32501"/>
    <cellStyle name="Normal 4 2 2 7 4 2 5" xfId="9252"/>
    <cellStyle name="Normal 4 2 2 7 4 2 5 2" xfId="32503"/>
    <cellStyle name="Normal 4 2 2 7 4 2 6" xfId="32496"/>
    <cellStyle name="Normal 4 2 2 7 4 2_Sheet3" xfId="9253"/>
    <cellStyle name="Normal 4 2 2 7 4 3" xfId="9254"/>
    <cellStyle name="Normal 4 2 2 7 4 3 2" xfId="9255"/>
    <cellStyle name="Normal 4 2 2 7 4 3 2 2" xfId="32505"/>
    <cellStyle name="Normal 4 2 2 7 4 3 3" xfId="32504"/>
    <cellStyle name="Normal 4 2 2 7 4 3_Sheet3" xfId="9256"/>
    <cellStyle name="Normal 4 2 2 7 4 4" xfId="9257"/>
    <cellStyle name="Normal 4 2 2 7 4 4 2" xfId="32507"/>
    <cellStyle name="Normal 4 2 2 7 4 4 3" xfId="32506"/>
    <cellStyle name="Normal 4 2 2 7 4 5" xfId="9258"/>
    <cellStyle name="Normal 4 2 2 7 4 5 2" xfId="32509"/>
    <cellStyle name="Normal 4 2 2 7 4 5 3" xfId="32508"/>
    <cellStyle name="Normal 4 2 2 7 4 6" xfId="9259"/>
    <cellStyle name="Normal 4 2 2 7 4 6 2" xfId="32510"/>
    <cellStyle name="Normal 4 2 2 7 4 7" xfId="32495"/>
    <cellStyle name="Normal 4 2 2 7 4_Sheet3" xfId="9260"/>
    <cellStyle name="Normal 4 2 2 7 5" xfId="9261"/>
    <cellStyle name="Normal 4 2 2 7 5 2" xfId="9262"/>
    <cellStyle name="Normal 4 2 2 7 5 2 2" xfId="9263"/>
    <cellStyle name="Normal 4 2 2 7 5 2 2 2" xfId="32513"/>
    <cellStyle name="Normal 4 2 2 7 5 2 3" xfId="32512"/>
    <cellStyle name="Normal 4 2 2 7 5 2_Sheet3" xfId="9264"/>
    <cellStyle name="Normal 4 2 2 7 5 3" xfId="9265"/>
    <cellStyle name="Normal 4 2 2 7 5 3 2" xfId="32515"/>
    <cellStyle name="Normal 4 2 2 7 5 3 3" xfId="32514"/>
    <cellStyle name="Normal 4 2 2 7 5 4" xfId="9266"/>
    <cellStyle name="Normal 4 2 2 7 5 4 2" xfId="32517"/>
    <cellStyle name="Normal 4 2 2 7 5 4 3" xfId="32516"/>
    <cellStyle name="Normal 4 2 2 7 5 5" xfId="9267"/>
    <cellStyle name="Normal 4 2 2 7 5 5 2" xfId="32518"/>
    <cellStyle name="Normal 4 2 2 7 5 6" xfId="32511"/>
    <cellStyle name="Normal 4 2 2 7 5_Sheet3" xfId="9268"/>
    <cellStyle name="Normal 4 2 2 7 6" xfId="9269"/>
    <cellStyle name="Normal 4 2 2 7 6 2" xfId="9270"/>
    <cellStyle name="Normal 4 2 2 7 6 2 2" xfId="32520"/>
    <cellStyle name="Normal 4 2 2 7 6 3" xfId="32519"/>
    <cellStyle name="Normal 4 2 2 7 6_Sheet3" xfId="9271"/>
    <cellStyle name="Normal 4 2 2 7 7" xfId="9272"/>
    <cellStyle name="Normal 4 2 2 7 7 2" xfId="32522"/>
    <cellStyle name="Normal 4 2 2 7 7 3" xfId="32521"/>
    <cellStyle name="Normal 4 2 2 7 8" xfId="9273"/>
    <cellStyle name="Normal 4 2 2 7 8 2" xfId="32524"/>
    <cellStyle name="Normal 4 2 2 7 8 3" xfId="32523"/>
    <cellStyle name="Normal 4 2 2 7 9" xfId="9274"/>
    <cellStyle name="Normal 4 2 2 7 9 2" xfId="32525"/>
    <cellStyle name="Normal 4 2 2 7_Sheet3" xfId="9275"/>
    <cellStyle name="Normal 4 2 2 8" xfId="9276"/>
    <cellStyle name="Normal 4 2 2 8 10" xfId="32526"/>
    <cellStyle name="Normal 4 2 2 8 2" xfId="9277"/>
    <cellStyle name="Normal 4 2 2 8 2 2" xfId="9278"/>
    <cellStyle name="Normal 4 2 2 8 2 2 2" xfId="9279"/>
    <cellStyle name="Normal 4 2 2 8 2 2 2 2" xfId="9280"/>
    <cellStyle name="Normal 4 2 2 8 2 2 2 2 2" xfId="32530"/>
    <cellStyle name="Normal 4 2 2 8 2 2 2 3" xfId="32529"/>
    <cellStyle name="Normal 4 2 2 8 2 2 2_Sheet3" xfId="9281"/>
    <cellStyle name="Normal 4 2 2 8 2 2 3" xfId="9282"/>
    <cellStyle name="Normal 4 2 2 8 2 2 3 2" xfId="32532"/>
    <cellStyle name="Normal 4 2 2 8 2 2 3 3" xfId="32531"/>
    <cellStyle name="Normal 4 2 2 8 2 2 4" xfId="9283"/>
    <cellStyle name="Normal 4 2 2 8 2 2 4 2" xfId="32534"/>
    <cellStyle name="Normal 4 2 2 8 2 2 4 3" xfId="32533"/>
    <cellStyle name="Normal 4 2 2 8 2 2 5" xfId="9284"/>
    <cellStyle name="Normal 4 2 2 8 2 2 5 2" xfId="32535"/>
    <cellStyle name="Normal 4 2 2 8 2 2 6" xfId="32528"/>
    <cellStyle name="Normal 4 2 2 8 2 2_Sheet3" xfId="9285"/>
    <cellStyle name="Normal 4 2 2 8 2 3" xfId="9286"/>
    <cellStyle name="Normal 4 2 2 8 2 3 2" xfId="9287"/>
    <cellStyle name="Normal 4 2 2 8 2 3 2 2" xfId="32537"/>
    <cellStyle name="Normal 4 2 2 8 2 3 3" xfId="32536"/>
    <cellStyle name="Normal 4 2 2 8 2 3_Sheet3" xfId="9288"/>
    <cellStyle name="Normal 4 2 2 8 2 4" xfId="9289"/>
    <cellStyle name="Normal 4 2 2 8 2 4 2" xfId="32539"/>
    <cellStyle name="Normal 4 2 2 8 2 4 3" xfId="32538"/>
    <cellStyle name="Normal 4 2 2 8 2 5" xfId="9290"/>
    <cellStyle name="Normal 4 2 2 8 2 5 2" xfId="32541"/>
    <cellStyle name="Normal 4 2 2 8 2 5 3" xfId="32540"/>
    <cellStyle name="Normal 4 2 2 8 2 6" xfId="9291"/>
    <cellStyle name="Normal 4 2 2 8 2 6 2" xfId="32542"/>
    <cellStyle name="Normal 4 2 2 8 2 7" xfId="32527"/>
    <cellStyle name="Normal 4 2 2 8 2_Sheet3" xfId="9292"/>
    <cellStyle name="Normal 4 2 2 8 3" xfId="9293"/>
    <cellStyle name="Normal 4 2 2 8 3 2" xfId="9294"/>
    <cellStyle name="Normal 4 2 2 8 3 2 2" xfId="9295"/>
    <cellStyle name="Normal 4 2 2 8 3 2 2 2" xfId="9296"/>
    <cellStyle name="Normal 4 2 2 8 3 2 2 2 2" xfId="32546"/>
    <cellStyle name="Normal 4 2 2 8 3 2 2 3" xfId="32545"/>
    <cellStyle name="Normal 4 2 2 8 3 2 2_Sheet3" xfId="9297"/>
    <cellStyle name="Normal 4 2 2 8 3 2 3" xfId="9298"/>
    <cellStyle name="Normal 4 2 2 8 3 2 3 2" xfId="32548"/>
    <cellStyle name="Normal 4 2 2 8 3 2 3 3" xfId="32547"/>
    <cellStyle name="Normal 4 2 2 8 3 2 4" xfId="9299"/>
    <cellStyle name="Normal 4 2 2 8 3 2 4 2" xfId="32550"/>
    <cellStyle name="Normal 4 2 2 8 3 2 4 3" xfId="32549"/>
    <cellStyle name="Normal 4 2 2 8 3 2 5" xfId="9300"/>
    <cellStyle name="Normal 4 2 2 8 3 2 5 2" xfId="32551"/>
    <cellStyle name="Normal 4 2 2 8 3 2 6" xfId="32544"/>
    <cellStyle name="Normal 4 2 2 8 3 2_Sheet3" xfId="9301"/>
    <cellStyle name="Normal 4 2 2 8 3 3" xfId="9302"/>
    <cellStyle name="Normal 4 2 2 8 3 3 2" xfId="9303"/>
    <cellStyle name="Normal 4 2 2 8 3 3 2 2" xfId="32553"/>
    <cellStyle name="Normal 4 2 2 8 3 3 3" xfId="32552"/>
    <cellStyle name="Normal 4 2 2 8 3 3_Sheet3" xfId="9304"/>
    <cellStyle name="Normal 4 2 2 8 3 4" xfId="9305"/>
    <cellStyle name="Normal 4 2 2 8 3 4 2" xfId="32555"/>
    <cellStyle name="Normal 4 2 2 8 3 4 3" xfId="32554"/>
    <cellStyle name="Normal 4 2 2 8 3 5" xfId="9306"/>
    <cellStyle name="Normal 4 2 2 8 3 5 2" xfId="32557"/>
    <cellStyle name="Normal 4 2 2 8 3 5 3" xfId="32556"/>
    <cellStyle name="Normal 4 2 2 8 3 6" xfId="9307"/>
    <cellStyle name="Normal 4 2 2 8 3 6 2" xfId="32558"/>
    <cellStyle name="Normal 4 2 2 8 3 7" xfId="32543"/>
    <cellStyle name="Normal 4 2 2 8 3_Sheet3" xfId="9308"/>
    <cellStyle name="Normal 4 2 2 8 4" xfId="9309"/>
    <cellStyle name="Normal 4 2 2 8 4 2" xfId="9310"/>
    <cellStyle name="Normal 4 2 2 8 4 2 2" xfId="9311"/>
    <cellStyle name="Normal 4 2 2 8 4 2 2 2" xfId="9312"/>
    <cellStyle name="Normal 4 2 2 8 4 2 2 2 2" xfId="32562"/>
    <cellStyle name="Normal 4 2 2 8 4 2 2 3" xfId="32561"/>
    <cellStyle name="Normal 4 2 2 8 4 2 2_Sheet3" xfId="9313"/>
    <cellStyle name="Normal 4 2 2 8 4 2 3" xfId="9314"/>
    <cellStyle name="Normal 4 2 2 8 4 2 3 2" xfId="32564"/>
    <cellStyle name="Normal 4 2 2 8 4 2 3 3" xfId="32563"/>
    <cellStyle name="Normal 4 2 2 8 4 2 4" xfId="9315"/>
    <cellStyle name="Normal 4 2 2 8 4 2 4 2" xfId="32566"/>
    <cellStyle name="Normal 4 2 2 8 4 2 4 3" xfId="32565"/>
    <cellStyle name="Normal 4 2 2 8 4 2 5" xfId="9316"/>
    <cellStyle name="Normal 4 2 2 8 4 2 5 2" xfId="32567"/>
    <cellStyle name="Normal 4 2 2 8 4 2 6" xfId="32560"/>
    <cellStyle name="Normal 4 2 2 8 4 2_Sheet3" xfId="9317"/>
    <cellStyle name="Normal 4 2 2 8 4 3" xfId="9318"/>
    <cellStyle name="Normal 4 2 2 8 4 3 2" xfId="9319"/>
    <cellStyle name="Normal 4 2 2 8 4 3 2 2" xfId="32569"/>
    <cellStyle name="Normal 4 2 2 8 4 3 3" xfId="32568"/>
    <cellStyle name="Normal 4 2 2 8 4 3_Sheet3" xfId="9320"/>
    <cellStyle name="Normal 4 2 2 8 4 4" xfId="9321"/>
    <cellStyle name="Normal 4 2 2 8 4 4 2" xfId="32571"/>
    <cellStyle name="Normal 4 2 2 8 4 4 3" xfId="32570"/>
    <cellStyle name="Normal 4 2 2 8 4 5" xfId="9322"/>
    <cellStyle name="Normal 4 2 2 8 4 5 2" xfId="32573"/>
    <cellStyle name="Normal 4 2 2 8 4 5 3" xfId="32572"/>
    <cellStyle name="Normal 4 2 2 8 4 6" xfId="9323"/>
    <cellStyle name="Normal 4 2 2 8 4 6 2" xfId="32574"/>
    <cellStyle name="Normal 4 2 2 8 4 7" xfId="32559"/>
    <cellStyle name="Normal 4 2 2 8 4_Sheet3" xfId="9324"/>
    <cellStyle name="Normal 4 2 2 8 5" xfId="9325"/>
    <cellStyle name="Normal 4 2 2 8 5 2" xfId="9326"/>
    <cellStyle name="Normal 4 2 2 8 5 2 2" xfId="9327"/>
    <cellStyle name="Normal 4 2 2 8 5 2 2 2" xfId="32577"/>
    <cellStyle name="Normal 4 2 2 8 5 2 3" xfId="32576"/>
    <cellStyle name="Normal 4 2 2 8 5 2_Sheet3" xfId="9328"/>
    <cellStyle name="Normal 4 2 2 8 5 3" xfId="9329"/>
    <cellStyle name="Normal 4 2 2 8 5 3 2" xfId="32579"/>
    <cellStyle name="Normal 4 2 2 8 5 3 3" xfId="32578"/>
    <cellStyle name="Normal 4 2 2 8 5 4" xfId="9330"/>
    <cellStyle name="Normal 4 2 2 8 5 4 2" xfId="32581"/>
    <cellStyle name="Normal 4 2 2 8 5 4 3" xfId="32580"/>
    <cellStyle name="Normal 4 2 2 8 5 5" xfId="9331"/>
    <cellStyle name="Normal 4 2 2 8 5 5 2" xfId="32582"/>
    <cellStyle name="Normal 4 2 2 8 5 6" xfId="32575"/>
    <cellStyle name="Normal 4 2 2 8 5_Sheet3" xfId="9332"/>
    <cellStyle name="Normal 4 2 2 8 6" xfId="9333"/>
    <cellStyle name="Normal 4 2 2 8 6 2" xfId="9334"/>
    <cellStyle name="Normal 4 2 2 8 6 2 2" xfId="32584"/>
    <cellStyle name="Normal 4 2 2 8 6 3" xfId="32583"/>
    <cellStyle name="Normal 4 2 2 8 6_Sheet3" xfId="9335"/>
    <cellStyle name="Normal 4 2 2 8 7" xfId="9336"/>
    <cellStyle name="Normal 4 2 2 8 7 2" xfId="32586"/>
    <cellStyle name="Normal 4 2 2 8 7 3" xfId="32585"/>
    <cellStyle name="Normal 4 2 2 8 8" xfId="9337"/>
    <cellStyle name="Normal 4 2 2 8 8 2" xfId="32588"/>
    <cellStyle name="Normal 4 2 2 8 8 3" xfId="32587"/>
    <cellStyle name="Normal 4 2 2 8 9" xfId="9338"/>
    <cellStyle name="Normal 4 2 2 8 9 2" xfId="32589"/>
    <cellStyle name="Normal 4 2 2 8_Sheet3" xfId="9339"/>
    <cellStyle name="Normal 4 2 2 9" xfId="9340"/>
    <cellStyle name="Normal 4 2 2 9 10" xfId="32590"/>
    <cellStyle name="Normal 4 2 2 9 2" xfId="9341"/>
    <cellStyle name="Normal 4 2 2 9 2 2" xfId="9342"/>
    <cellStyle name="Normal 4 2 2 9 2 2 2" xfId="9343"/>
    <cellStyle name="Normal 4 2 2 9 2 2 2 2" xfId="9344"/>
    <cellStyle name="Normal 4 2 2 9 2 2 2 2 2" xfId="32594"/>
    <cellStyle name="Normal 4 2 2 9 2 2 2 3" xfId="32593"/>
    <cellStyle name="Normal 4 2 2 9 2 2 2_Sheet3" xfId="9345"/>
    <cellStyle name="Normal 4 2 2 9 2 2 3" xfId="9346"/>
    <cellStyle name="Normal 4 2 2 9 2 2 3 2" xfId="32596"/>
    <cellStyle name="Normal 4 2 2 9 2 2 3 3" xfId="32595"/>
    <cellStyle name="Normal 4 2 2 9 2 2 4" xfId="9347"/>
    <cellStyle name="Normal 4 2 2 9 2 2 4 2" xfId="32598"/>
    <cellStyle name="Normal 4 2 2 9 2 2 4 3" xfId="32597"/>
    <cellStyle name="Normal 4 2 2 9 2 2 5" xfId="9348"/>
    <cellStyle name="Normal 4 2 2 9 2 2 5 2" xfId="32599"/>
    <cellStyle name="Normal 4 2 2 9 2 2 6" xfId="32592"/>
    <cellStyle name="Normal 4 2 2 9 2 2_Sheet3" xfId="9349"/>
    <cellStyle name="Normal 4 2 2 9 2 3" xfId="9350"/>
    <cellStyle name="Normal 4 2 2 9 2 3 2" xfId="9351"/>
    <cellStyle name="Normal 4 2 2 9 2 3 2 2" xfId="32601"/>
    <cellStyle name="Normal 4 2 2 9 2 3 3" xfId="32600"/>
    <cellStyle name="Normal 4 2 2 9 2 3_Sheet3" xfId="9352"/>
    <cellStyle name="Normal 4 2 2 9 2 4" xfId="9353"/>
    <cellStyle name="Normal 4 2 2 9 2 4 2" xfId="32603"/>
    <cellStyle name="Normal 4 2 2 9 2 4 3" xfId="32602"/>
    <cellStyle name="Normal 4 2 2 9 2 5" xfId="9354"/>
    <cellStyle name="Normal 4 2 2 9 2 5 2" xfId="32605"/>
    <cellStyle name="Normal 4 2 2 9 2 5 3" xfId="32604"/>
    <cellStyle name="Normal 4 2 2 9 2 6" xfId="9355"/>
    <cellStyle name="Normal 4 2 2 9 2 6 2" xfId="32606"/>
    <cellStyle name="Normal 4 2 2 9 2 7" xfId="32591"/>
    <cellStyle name="Normal 4 2 2 9 2_Sheet3" xfId="9356"/>
    <cellStyle name="Normal 4 2 2 9 3" xfId="9357"/>
    <cellStyle name="Normal 4 2 2 9 3 2" xfId="9358"/>
    <cellStyle name="Normal 4 2 2 9 3 2 2" xfId="9359"/>
    <cellStyle name="Normal 4 2 2 9 3 2 2 2" xfId="9360"/>
    <cellStyle name="Normal 4 2 2 9 3 2 2 2 2" xfId="32610"/>
    <cellStyle name="Normal 4 2 2 9 3 2 2 3" xfId="32609"/>
    <cellStyle name="Normal 4 2 2 9 3 2 2_Sheet3" xfId="9361"/>
    <cellStyle name="Normal 4 2 2 9 3 2 3" xfId="9362"/>
    <cellStyle name="Normal 4 2 2 9 3 2 3 2" xfId="32612"/>
    <cellStyle name="Normal 4 2 2 9 3 2 3 3" xfId="32611"/>
    <cellStyle name="Normal 4 2 2 9 3 2 4" xfId="9363"/>
    <cellStyle name="Normal 4 2 2 9 3 2 4 2" xfId="32614"/>
    <cellStyle name="Normal 4 2 2 9 3 2 4 3" xfId="32613"/>
    <cellStyle name="Normal 4 2 2 9 3 2 5" xfId="9364"/>
    <cellStyle name="Normal 4 2 2 9 3 2 5 2" xfId="32615"/>
    <cellStyle name="Normal 4 2 2 9 3 2 6" xfId="32608"/>
    <cellStyle name="Normal 4 2 2 9 3 2_Sheet3" xfId="9365"/>
    <cellStyle name="Normal 4 2 2 9 3 3" xfId="9366"/>
    <cellStyle name="Normal 4 2 2 9 3 3 2" xfId="9367"/>
    <cellStyle name="Normal 4 2 2 9 3 3 2 2" xfId="32617"/>
    <cellStyle name="Normal 4 2 2 9 3 3 3" xfId="32616"/>
    <cellStyle name="Normal 4 2 2 9 3 3_Sheet3" xfId="9368"/>
    <cellStyle name="Normal 4 2 2 9 3 4" xfId="9369"/>
    <cellStyle name="Normal 4 2 2 9 3 4 2" xfId="32619"/>
    <cellStyle name="Normal 4 2 2 9 3 4 3" xfId="32618"/>
    <cellStyle name="Normal 4 2 2 9 3 5" xfId="9370"/>
    <cellStyle name="Normal 4 2 2 9 3 5 2" xfId="32621"/>
    <cellStyle name="Normal 4 2 2 9 3 5 3" xfId="32620"/>
    <cellStyle name="Normal 4 2 2 9 3 6" xfId="9371"/>
    <cellStyle name="Normal 4 2 2 9 3 6 2" xfId="32622"/>
    <cellStyle name="Normal 4 2 2 9 3 7" xfId="32607"/>
    <cellStyle name="Normal 4 2 2 9 3_Sheet3" xfId="9372"/>
    <cellStyle name="Normal 4 2 2 9 4" xfId="9373"/>
    <cellStyle name="Normal 4 2 2 9 4 2" xfId="9374"/>
    <cellStyle name="Normal 4 2 2 9 4 2 2" xfId="9375"/>
    <cellStyle name="Normal 4 2 2 9 4 2 2 2" xfId="9376"/>
    <cellStyle name="Normal 4 2 2 9 4 2 2 2 2" xfId="32626"/>
    <cellStyle name="Normal 4 2 2 9 4 2 2 3" xfId="32625"/>
    <cellStyle name="Normal 4 2 2 9 4 2 2_Sheet3" xfId="9377"/>
    <cellStyle name="Normal 4 2 2 9 4 2 3" xfId="9378"/>
    <cellStyle name="Normal 4 2 2 9 4 2 3 2" xfId="32628"/>
    <cellStyle name="Normal 4 2 2 9 4 2 3 3" xfId="32627"/>
    <cellStyle name="Normal 4 2 2 9 4 2 4" xfId="9379"/>
    <cellStyle name="Normal 4 2 2 9 4 2 4 2" xfId="32630"/>
    <cellStyle name="Normal 4 2 2 9 4 2 4 3" xfId="32629"/>
    <cellStyle name="Normal 4 2 2 9 4 2 5" xfId="9380"/>
    <cellStyle name="Normal 4 2 2 9 4 2 5 2" xfId="32631"/>
    <cellStyle name="Normal 4 2 2 9 4 2 6" xfId="32624"/>
    <cellStyle name="Normal 4 2 2 9 4 2_Sheet3" xfId="9381"/>
    <cellStyle name="Normal 4 2 2 9 4 3" xfId="9382"/>
    <cellStyle name="Normal 4 2 2 9 4 3 2" xfId="9383"/>
    <cellStyle name="Normal 4 2 2 9 4 3 2 2" xfId="32633"/>
    <cellStyle name="Normal 4 2 2 9 4 3 3" xfId="32632"/>
    <cellStyle name="Normal 4 2 2 9 4 3_Sheet3" xfId="9384"/>
    <cellStyle name="Normal 4 2 2 9 4 4" xfId="9385"/>
    <cellStyle name="Normal 4 2 2 9 4 4 2" xfId="32635"/>
    <cellStyle name="Normal 4 2 2 9 4 4 3" xfId="32634"/>
    <cellStyle name="Normal 4 2 2 9 4 5" xfId="9386"/>
    <cellStyle name="Normal 4 2 2 9 4 5 2" xfId="32637"/>
    <cellStyle name="Normal 4 2 2 9 4 5 3" xfId="32636"/>
    <cellStyle name="Normal 4 2 2 9 4 6" xfId="9387"/>
    <cellStyle name="Normal 4 2 2 9 4 6 2" xfId="32638"/>
    <cellStyle name="Normal 4 2 2 9 4 7" xfId="32623"/>
    <cellStyle name="Normal 4 2 2 9 4_Sheet3" xfId="9388"/>
    <cellStyle name="Normal 4 2 2 9 5" xfId="9389"/>
    <cellStyle name="Normal 4 2 2 9 5 2" xfId="9390"/>
    <cellStyle name="Normal 4 2 2 9 5 2 2" xfId="9391"/>
    <cellStyle name="Normal 4 2 2 9 5 2 2 2" xfId="32641"/>
    <cellStyle name="Normal 4 2 2 9 5 2 3" xfId="32640"/>
    <cellStyle name="Normal 4 2 2 9 5 2_Sheet3" xfId="9392"/>
    <cellStyle name="Normal 4 2 2 9 5 3" xfId="9393"/>
    <cellStyle name="Normal 4 2 2 9 5 3 2" xfId="32643"/>
    <cellStyle name="Normal 4 2 2 9 5 3 3" xfId="32642"/>
    <cellStyle name="Normal 4 2 2 9 5 4" xfId="9394"/>
    <cellStyle name="Normal 4 2 2 9 5 4 2" xfId="32645"/>
    <cellStyle name="Normal 4 2 2 9 5 4 3" xfId="32644"/>
    <cellStyle name="Normal 4 2 2 9 5 5" xfId="9395"/>
    <cellStyle name="Normal 4 2 2 9 5 5 2" xfId="32646"/>
    <cellStyle name="Normal 4 2 2 9 5 6" xfId="32639"/>
    <cellStyle name="Normal 4 2 2 9 5_Sheet3" xfId="9396"/>
    <cellStyle name="Normal 4 2 2 9 6" xfId="9397"/>
    <cellStyle name="Normal 4 2 2 9 6 2" xfId="9398"/>
    <cellStyle name="Normal 4 2 2 9 6 2 2" xfId="32648"/>
    <cellStyle name="Normal 4 2 2 9 6 3" xfId="32647"/>
    <cellStyle name="Normal 4 2 2 9 6_Sheet3" xfId="9399"/>
    <cellStyle name="Normal 4 2 2 9 7" xfId="9400"/>
    <cellStyle name="Normal 4 2 2 9 7 2" xfId="32650"/>
    <cellStyle name="Normal 4 2 2 9 7 3" xfId="32649"/>
    <cellStyle name="Normal 4 2 2 9 8" xfId="9401"/>
    <cellStyle name="Normal 4 2 2 9 8 2" xfId="32652"/>
    <cellStyle name="Normal 4 2 2 9 8 3" xfId="32651"/>
    <cellStyle name="Normal 4 2 2 9 9" xfId="9402"/>
    <cellStyle name="Normal 4 2 2 9 9 2" xfId="32653"/>
    <cellStyle name="Normal 4 2 2 9_Sheet3" xfId="9403"/>
    <cellStyle name="Normal 4 2 2_Sheet3" xfId="9404"/>
    <cellStyle name="Normal 4 2 20" xfId="9405"/>
    <cellStyle name="Normal 4 2 20 2" xfId="9406"/>
    <cellStyle name="Normal 4 2 20 2 2" xfId="9407"/>
    <cellStyle name="Normal 4 2 20 2 2 2" xfId="9408"/>
    <cellStyle name="Normal 4 2 20 2 2 2 2" xfId="32657"/>
    <cellStyle name="Normal 4 2 20 2 2 3" xfId="32656"/>
    <cellStyle name="Normal 4 2 20 2 2_Sheet3" xfId="9409"/>
    <cellStyle name="Normal 4 2 20 2 3" xfId="9410"/>
    <cellStyle name="Normal 4 2 20 2 3 2" xfId="32659"/>
    <cellStyle name="Normal 4 2 20 2 3 3" xfId="32658"/>
    <cellStyle name="Normal 4 2 20 2 4" xfId="9411"/>
    <cellStyle name="Normal 4 2 20 2 4 2" xfId="32661"/>
    <cellStyle name="Normal 4 2 20 2 4 3" xfId="32660"/>
    <cellStyle name="Normal 4 2 20 2 5" xfId="9412"/>
    <cellStyle name="Normal 4 2 20 2 5 2" xfId="32662"/>
    <cellStyle name="Normal 4 2 20 2 6" xfId="32655"/>
    <cellStyle name="Normal 4 2 20 2_Sheet3" xfId="9413"/>
    <cellStyle name="Normal 4 2 20 3" xfId="9414"/>
    <cellStyle name="Normal 4 2 20 3 2" xfId="9415"/>
    <cellStyle name="Normal 4 2 20 3 2 2" xfId="32664"/>
    <cellStyle name="Normal 4 2 20 3 3" xfId="32663"/>
    <cellStyle name="Normal 4 2 20 3_Sheet3" xfId="9416"/>
    <cellStyle name="Normal 4 2 20 4" xfId="9417"/>
    <cellStyle name="Normal 4 2 20 4 2" xfId="32666"/>
    <cellStyle name="Normal 4 2 20 4 3" xfId="32665"/>
    <cellStyle name="Normal 4 2 20 5" xfId="9418"/>
    <cellStyle name="Normal 4 2 20 5 2" xfId="32668"/>
    <cellStyle name="Normal 4 2 20 5 3" xfId="32667"/>
    <cellStyle name="Normal 4 2 20 6" xfId="9419"/>
    <cellStyle name="Normal 4 2 20 6 2" xfId="32669"/>
    <cellStyle name="Normal 4 2 20 7" xfId="32654"/>
    <cellStyle name="Normal 4 2 20_Sheet3" xfId="9420"/>
    <cellStyle name="Normal 4 2 21" xfId="9421"/>
    <cellStyle name="Normal 4 2 21 2" xfId="9422"/>
    <cellStyle name="Normal 4 2 21 2 2" xfId="9423"/>
    <cellStyle name="Normal 4 2 21 2 2 2" xfId="32672"/>
    <cellStyle name="Normal 4 2 21 2 3" xfId="32671"/>
    <cellStyle name="Normal 4 2 21 2_Sheet3" xfId="9424"/>
    <cellStyle name="Normal 4 2 21 3" xfId="9425"/>
    <cellStyle name="Normal 4 2 21 3 2" xfId="32674"/>
    <cellStyle name="Normal 4 2 21 3 3" xfId="32673"/>
    <cellStyle name="Normal 4 2 21 4" xfId="9426"/>
    <cellStyle name="Normal 4 2 21 4 2" xfId="32676"/>
    <cellStyle name="Normal 4 2 21 4 3" xfId="32675"/>
    <cellStyle name="Normal 4 2 21 5" xfId="9427"/>
    <cellStyle name="Normal 4 2 21 5 2" xfId="32677"/>
    <cellStyle name="Normal 4 2 21 6" xfId="32670"/>
    <cellStyle name="Normal 4 2 21_Sheet3" xfId="9428"/>
    <cellStyle name="Normal 4 2 22" xfId="9429"/>
    <cellStyle name="Normal 4 2 22 2" xfId="9430"/>
    <cellStyle name="Normal 4 2 22 2 2" xfId="32679"/>
    <cellStyle name="Normal 4 2 22 3" xfId="32678"/>
    <cellStyle name="Normal 4 2 22_Sheet3" xfId="9431"/>
    <cellStyle name="Normal 4 2 23" xfId="9432"/>
    <cellStyle name="Normal 4 2 23 2" xfId="32681"/>
    <cellStyle name="Normal 4 2 23 3" xfId="32680"/>
    <cellStyle name="Normal 4 2 24" xfId="9433"/>
    <cellStyle name="Normal 4 2 24 2" xfId="32683"/>
    <cellStyle name="Normal 4 2 24 3" xfId="32682"/>
    <cellStyle name="Normal 4 2 25" xfId="9434"/>
    <cellStyle name="Normal 4 2 25 2" xfId="32684"/>
    <cellStyle name="Normal 4 2 26" xfId="31021"/>
    <cellStyle name="Normal 4 2 3" xfId="9435"/>
    <cellStyle name="Normal 4 2 3 10" xfId="9436"/>
    <cellStyle name="Normal 4 2 3 10 10" xfId="32686"/>
    <cellStyle name="Normal 4 2 3 10 2" xfId="9437"/>
    <cellStyle name="Normal 4 2 3 10 2 2" xfId="9438"/>
    <cellStyle name="Normal 4 2 3 10 2 2 2" xfId="9439"/>
    <cellStyle name="Normal 4 2 3 10 2 2 2 2" xfId="9440"/>
    <cellStyle name="Normal 4 2 3 10 2 2 2 2 2" xfId="32690"/>
    <cellStyle name="Normal 4 2 3 10 2 2 2 3" xfId="32689"/>
    <cellStyle name="Normal 4 2 3 10 2 2 2_Sheet3" xfId="9441"/>
    <cellStyle name="Normal 4 2 3 10 2 2 3" xfId="9442"/>
    <cellStyle name="Normal 4 2 3 10 2 2 3 2" xfId="32692"/>
    <cellStyle name="Normal 4 2 3 10 2 2 3 3" xfId="32691"/>
    <cellStyle name="Normal 4 2 3 10 2 2 4" xfId="9443"/>
    <cellStyle name="Normal 4 2 3 10 2 2 4 2" xfId="32694"/>
    <cellStyle name="Normal 4 2 3 10 2 2 4 3" xfId="32693"/>
    <cellStyle name="Normal 4 2 3 10 2 2 5" xfId="9444"/>
    <cellStyle name="Normal 4 2 3 10 2 2 5 2" xfId="32695"/>
    <cellStyle name="Normal 4 2 3 10 2 2 6" xfId="32688"/>
    <cellStyle name="Normal 4 2 3 10 2 2_Sheet3" xfId="9445"/>
    <cellStyle name="Normal 4 2 3 10 2 3" xfId="9446"/>
    <cellStyle name="Normal 4 2 3 10 2 3 2" xfId="9447"/>
    <cellStyle name="Normal 4 2 3 10 2 3 2 2" xfId="32697"/>
    <cellStyle name="Normal 4 2 3 10 2 3 3" xfId="32696"/>
    <cellStyle name="Normal 4 2 3 10 2 3_Sheet3" xfId="9448"/>
    <cellStyle name="Normal 4 2 3 10 2 4" xfId="9449"/>
    <cellStyle name="Normal 4 2 3 10 2 4 2" xfId="32699"/>
    <cellStyle name="Normal 4 2 3 10 2 4 3" xfId="32698"/>
    <cellStyle name="Normal 4 2 3 10 2 5" xfId="9450"/>
    <cellStyle name="Normal 4 2 3 10 2 5 2" xfId="32701"/>
    <cellStyle name="Normal 4 2 3 10 2 5 3" xfId="32700"/>
    <cellStyle name="Normal 4 2 3 10 2 6" xfId="9451"/>
    <cellStyle name="Normal 4 2 3 10 2 6 2" xfId="32702"/>
    <cellStyle name="Normal 4 2 3 10 2 7" xfId="32687"/>
    <cellStyle name="Normal 4 2 3 10 2_Sheet3" xfId="9452"/>
    <cellStyle name="Normal 4 2 3 10 3" xfId="9453"/>
    <cellStyle name="Normal 4 2 3 10 3 2" xfId="9454"/>
    <cellStyle name="Normal 4 2 3 10 3 2 2" xfId="9455"/>
    <cellStyle name="Normal 4 2 3 10 3 2 2 2" xfId="9456"/>
    <cellStyle name="Normal 4 2 3 10 3 2 2 2 2" xfId="32706"/>
    <cellStyle name="Normal 4 2 3 10 3 2 2 3" xfId="32705"/>
    <cellStyle name="Normal 4 2 3 10 3 2 2_Sheet3" xfId="9457"/>
    <cellStyle name="Normal 4 2 3 10 3 2 3" xfId="9458"/>
    <cellStyle name="Normal 4 2 3 10 3 2 3 2" xfId="32708"/>
    <cellStyle name="Normal 4 2 3 10 3 2 3 3" xfId="32707"/>
    <cellStyle name="Normal 4 2 3 10 3 2 4" xfId="9459"/>
    <cellStyle name="Normal 4 2 3 10 3 2 4 2" xfId="32710"/>
    <cellStyle name="Normal 4 2 3 10 3 2 4 3" xfId="32709"/>
    <cellStyle name="Normal 4 2 3 10 3 2 5" xfId="9460"/>
    <cellStyle name="Normal 4 2 3 10 3 2 5 2" xfId="32711"/>
    <cellStyle name="Normal 4 2 3 10 3 2 6" xfId="32704"/>
    <cellStyle name="Normal 4 2 3 10 3 2_Sheet3" xfId="9461"/>
    <cellStyle name="Normal 4 2 3 10 3 3" xfId="9462"/>
    <cellStyle name="Normal 4 2 3 10 3 3 2" xfId="9463"/>
    <cellStyle name="Normal 4 2 3 10 3 3 2 2" xfId="32713"/>
    <cellStyle name="Normal 4 2 3 10 3 3 3" xfId="32712"/>
    <cellStyle name="Normal 4 2 3 10 3 3_Sheet3" xfId="9464"/>
    <cellStyle name="Normal 4 2 3 10 3 4" xfId="9465"/>
    <cellStyle name="Normal 4 2 3 10 3 4 2" xfId="32715"/>
    <cellStyle name="Normal 4 2 3 10 3 4 3" xfId="32714"/>
    <cellStyle name="Normal 4 2 3 10 3 5" xfId="9466"/>
    <cellStyle name="Normal 4 2 3 10 3 5 2" xfId="32717"/>
    <cellStyle name="Normal 4 2 3 10 3 5 3" xfId="32716"/>
    <cellStyle name="Normal 4 2 3 10 3 6" xfId="9467"/>
    <cellStyle name="Normal 4 2 3 10 3 6 2" xfId="32718"/>
    <cellStyle name="Normal 4 2 3 10 3 7" xfId="32703"/>
    <cellStyle name="Normal 4 2 3 10 3_Sheet3" xfId="9468"/>
    <cellStyle name="Normal 4 2 3 10 4" xfId="9469"/>
    <cellStyle name="Normal 4 2 3 10 4 2" xfId="9470"/>
    <cellStyle name="Normal 4 2 3 10 4 2 2" xfId="9471"/>
    <cellStyle name="Normal 4 2 3 10 4 2 2 2" xfId="9472"/>
    <cellStyle name="Normal 4 2 3 10 4 2 2 2 2" xfId="32722"/>
    <cellStyle name="Normal 4 2 3 10 4 2 2 3" xfId="32721"/>
    <cellStyle name="Normal 4 2 3 10 4 2 2_Sheet3" xfId="9473"/>
    <cellStyle name="Normal 4 2 3 10 4 2 3" xfId="9474"/>
    <cellStyle name="Normal 4 2 3 10 4 2 3 2" xfId="32724"/>
    <cellStyle name="Normal 4 2 3 10 4 2 3 3" xfId="32723"/>
    <cellStyle name="Normal 4 2 3 10 4 2 4" xfId="9475"/>
    <cellStyle name="Normal 4 2 3 10 4 2 4 2" xfId="32726"/>
    <cellStyle name="Normal 4 2 3 10 4 2 4 3" xfId="32725"/>
    <cellStyle name="Normal 4 2 3 10 4 2 5" xfId="9476"/>
    <cellStyle name="Normal 4 2 3 10 4 2 5 2" xfId="32727"/>
    <cellStyle name="Normal 4 2 3 10 4 2 6" xfId="32720"/>
    <cellStyle name="Normal 4 2 3 10 4 2_Sheet3" xfId="9477"/>
    <cellStyle name="Normal 4 2 3 10 4 3" xfId="9478"/>
    <cellStyle name="Normal 4 2 3 10 4 3 2" xfId="9479"/>
    <cellStyle name="Normal 4 2 3 10 4 3 2 2" xfId="32729"/>
    <cellStyle name="Normal 4 2 3 10 4 3 3" xfId="32728"/>
    <cellStyle name="Normal 4 2 3 10 4 3_Sheet3" xfId="9480"/>
    <cellStyle name="Normal 4 2 3 10 4 4" xfId="9481"/>
    <cellStyle name="Normal 4 2 3 10 4 4 2" xfId="32731"/>
    <cellStyle name="Normal 4 2 3 10 4 4 3" xfId="32730"/>
    <cellStyle name="Normal 4 2 3 10 4 5" xfId="9482"/>
    <cellStyle name="Normal 4 2 3 10 4 5 2" xfId="32733"/>
    <cellStyle name="Normal 4 2 3 10 4 5 3" xfId="32732"/>
    <cellStyle name="Normal 4 2 3 10 4 6" xfId="9483"/>
    <cellStyle name="Normal 4 2 3 10 4 6 2" xfId="32734"/>
    <cellStyle name="Normal 4 2 3 10 4 7" xfId="32719"/>
    <cellStyle name="Normal 4 2 3 10 4_Sheet3" xfId="9484"/>
    <cellStyle name="Normal 4 2 3 10 5" xfId="9485"/>
    <cellStyle name="Normal 4 2 3 10 5 2" xfId="9486"/>
    <cellStyle name="Normal 4 2 3 10 5 2 2" xfId="9487"/>
    <cellStyle name="Normal 4 2 3 10 5 2 2 2" xfId="32737"/>
    <cellStyle name="Normal 4 2 3 10 5 2 3" xfId="32736"/>
    <cellStyle name="Normal 4 2 3 10 5 2_Sheet3" xfId="9488"/>
    <cellStyle name="Normal 4 2 3 10 5 3" xfId="9489"/>
    <cellStyle name="Normal 4 2 3 10 5 3 2" xfId="32739"/>
    <cellStyle name="Normal 4 2 3 10 5 3 3" xfId="32738"/>
    <cellStyle name="Normal 4 2 3 10 5 4" xfId="9490"/>
    <cellStyle name="Normal 4 2 3 10 5 4 2" xfId="32741"/>
    <cellStyle name="Normal 4 2 3 10 5 4 3" xfId="32740"/>
    <cellStyle name="Normal 4 2 3 10 5 5" xfId="9491"/>
    <cellStyle name="Normal 4 2 3 10 5 5 2" xfId="32742"/>
    <cellStyle name="Normal 4 2 3 10 5 6" xfId="32735"/>
    <cellStyle name="Normal 4 2 3 10 5_Sheet3" xfId="9492"/>
    <cellStyle name="Normal 4 2 3 10 6" xfId="9493"/>
    <cellStyle name="Normal 4 2 3 10 6 2" xfId="9494"/>
    <cellStyle name="Normal 4 2 3 10 6 2 2" xfId="32744"/>
    <cellStyle name="Normal 4 2 3 10 6 3" xfId="32743"/>
    <cellStyle name="Normal 4 2 3 10 6_Sheet3" xfId="9495"/>
    <cellStyle name="Normal 4 2 3 10 7" xfId="9496"/>
    <cellStyle name="Normal 4 2 3 10 7 2" xfId="32746"/>
    <cellStyle name="Normal 4 2 3 10 7 3" xfId="32745"/>
    <cellStyle name="Normal 4 2 3 10 8" xfId="9497"/>
    <cellStyle name="Normal 4 2 3 10 8 2" xfId="32748"/>
    <cellStyle name="Normal 4 2 3 10 8 3" xfId="32747"/>
    <cellStyle name="Normal 4 2 3 10 9" xfId="9498"/>
    <cellStyle name="Normal 4 2 3 10 9 2" xfId="32749"/>
    <cellStyle name="Normal 4 2 3 10_Sheet3" xfId="9499"/>
    <cellStyle name="Normal 4 2 3 11" xfId="9500"/>
    <cellStyle name="Normal 4 2 3 11 10" xfId="32750"/>
    <cellStyle name="Normal 4 2 3 11 2" xfId="9501"/>
    <cellStyle name="Normal 4 2 3 11 2 2" xfId="9502"/>
    <cellStyle name="Normal 4 2 3 11 2 2 2" xfId="9503"/>
    <cellStyle name="Normal 4 2 3 11 2 2 2 2" xfId="9504"/>
    <cellStyle name="Normal 4 2 3 11 2 2 2 2 2" xfId="32754"/>
    <cellStyle name="Normal 4 2 3 11 2 2 2 3" xfId="32753"/>
    <cellStyle name="Normal 4 2 3 11 2 2 2_Sheet3" xfId="9505"/>
    <cellStyle name="Normal 4 2 3 11 2 2 3" xfId="9506"/>
    <cellStyle name="Normal 4 2 3 11 2 2 3 2" xfId="32756"/>
    <cellStyle name="Normal 4 2 3 11 2 2 3 3" xfId="32755"/>
    <cellStyle name="Normal 4 2 3 11 2 2 4" xfId="9507"/>
    <cellStyle name="Normal 4 2 3 11 2 2 4 2" xfId="32758"/>
    <cellStyle name="Normal 4 2 3 11 2 2 4 3" xfId="32757"/>
    <cellStyle name="Normal 4 2 3 11 2 2 5" xfId="9508"/>
    <cellStyle name="Normal 4 2 3 11 2 2 5 2" xfId="32759"/>
    <cellStyle name="Normal 4 2 3 11 2 2 6" xfId="32752"/>
    <cellStyle name="Normal 4 2 3 11 2 2_Sheet3" xfId="9509"/>
    <cellStyle name="Normal 4 2 3 11 2 3" xfId="9510"/>
    <cellStyle name="Normal 4 2 3 11 2 3 2" xfId="9511"/>
    <cellStyle name="Normal 4 2 3 11 2 3 2 2" xfId="32761"/>
    <cellStyle name="Normal 4 2 3 11 2 3 3" xfId="32760"/>
    <cellStyle name="Normal 4 2 3 11 2 3_Sheet3" xfId="9512"/>
    <cellStyle name="Normal 4 2 3 11 2 4" xfId="9513"/>
    <cellStyle name="Normal 4 2 3 11 2 4 2" xfId="32763"/>
    <cellStyle name="Normal 4 2 3 11 2 4 3" xfId="32762"/>
    <cellStyle name="Normal 4 2 3 11 2 5" xfId="9514"/>
    <cellStyle name="Normal 4 2 3 11 2 5 2" xfId="32765"/>
    <cellStyle name="Normal 4 2 3 11 2 5 3" xfId="32764"/>
    <cellStyle name="Normal 4 2 3 11 2 6" xfId="9515"/>
    <cellStyle name="Normal 4 2 3 11 2 6 2" xfId="32766"/>
    <cellStyle name="Normal 4 2 3 11 2 7" xfId="32751"/>
    <cellStyle name="Normal 4 2 3 11 2_Sheet3" xfId="9516"/>
    <cellStyle name="Normal 4 2 3 11 3" xfId="9517"/>
    <cellStyle name="Normal 4 2 3 11 3 2" xfId="9518"/>
    <cellStyle name="Normal 4 2 3 11 3 2 2" xfId="9519"/>
    <cellStyle name="Normal 4 2 3 11 3 2 2 2" xfId="9520"/>
    <cellStyle name="Normal 4 2 3 11 3 2 2 2 2" xfId="32770"/>
    <cellStyle name="Normal 4 2 3 11 3 2 2 3" xfId="32769"/>
    <cellStyle name="Normal 4 2 3 11 3 2 2_Sheet3" xfId="9521"/>
    <cellStyle name="Normal 4 2 3 11 3 2 3" xfId="9522"/>
    <cellStyle name="Normal 4 2 3 11 3 2 3 2" xfId="32772"/>
    <cellStyle name="Normal 4 2 3 11 3 2 3 3" xfId="32771"/>
    <cellStyle name="Normal 4 2 3 11 3 2 4" xfId="9523"/>
    <cellStyle name="Normal 4 2 3 11 3 2 4 2" xfId="32774"/>
    <cellStyle name="Normal 4 2 3 11 3 2 4 3" xfId="32773"/>
    <cellStyle name="Normal 4 2 3 11 3 2 5" xfId="9524"/>
    <cellStyle name="Normal 4 2 3 11 3 2 5 2" xfId="32775"/>
    <cellStyle name="Normal 4 2 3 11 3 2 6" xfId="32768"/>
    <cellStyle name="Normal 4 2 3 11 3 2_Sheet3" xfId="9525"/>
    <cellStyle name="Normal 4 2 3 11 3 3" xfId="9526"/>
    <cellStyle name="Normal 4 2 3 11 3 3 2" xfId="9527"/>
    <cellStyle name="Normal 4 2 3 11 3 3 2 2" xfId="32777"/>
    <cellStyle name="Normal 4 2 3 11 3 3 3" xfId="32776"/>
    <cellStyle name="Normal 4 2 3 11 3 3_Sheet3" xfId="9528"/>
    <cellStyle name="Normal 4 2 3 11 3 4" xfId="9529"/>
    <cellStyle name="Normal 4 2 3 11 3 4 2" xfId="32779"/>
    <cellStyle name="Normal 4 2 3 11 3 4 3" xfId="32778"/>
    <cellStyle name="Normal 4 2 3 11 3 5" xfId="9530"/>
    <cellStyle name="Normal 4 2 3 11 3 5 2" xfId="32781"/>
    <cellStyle name="Normal 4 2 3 11 3 5 3" xfId="32780"/>
    <cellStyle name="Normal 4 2 3 11 3 6" xfId="9531"/>
    <cellStyle name="Normal 4 2 3 11 3 6 2" xfId="32782"/>
    <cellStyle name="Normal 4 2 3 11 3 7" xfId="32767"/>
    <cellStyle name="Normal 4 2 3 11 3_Sheet3" xfId="9532"/>
    <cellStyle name="Normal 4 2 3 11 4" xfId="9533"/>
    <cellStyle name="Normal 4 2 3 11 4 2" xfId="9534"/>
    <cellStyle name="Normal 4 2 3 11 4 2 2" xfId="9535"/>
    <cellStyle name="Normal 4 2 3 11 4 2 2 2" xfId="9536"/>
    <cellStyle name="Normal 4 2 3 11 4 2 2 2 2" xfId="32786"/>
    <cellStyle name="Normal 4 2 3 11 4 2 2 3" xfId="32785"/>
    <cellStyle name="Normal 4 2 3 11 4 2 2_Sheet3" xfId="9537"/>
    <cellStyle name="Normal 4 2 3 11 4 2 3" xfId="9538"/>
    <cellStyle name="Normal 4 2 3 11 4 2 3 2" xfId="32788"/>
    <cellStyle name="Normal 4 2 3 11 4 2 3 3" xfId="32787"/>
    <cellStyle name="Normal 4 2 3 11 4 2 4" xfId="9539"/>
    <cellStyle name="Normal 4 2 3 11 4 2 4 2" xfId="32790"/>
    <cellStyle name="Normal 4 2 3 11 4 2 4 3" xfId="32789"/>
    <cellStyle name="Normal 4 2 3 11 4 2 5" xfId="9540"/>
    <cellStyle name="Normal 4 2 3 11 4 2 5 2" xfId="32791"/>
    <cellStyle name="Normal 4 2 3 11 4 2 6" xfId="32784"/>
    <cellStyle name="Normal 4 2 3 11 4 2_Sheet3" xfId="9541"/>
    <cellStyle name="Normal 4 2 3 11 4 3" xfId="9542"/>
    <cellStyle name="Normal 4 2 3 11 4 3 2" xfId="9543"/>
    <cellStyle name="Normal 4 2 3 11 4 3 2 2" xfId="32793"/>
    <cellStyle name="Normal 4 2 3 11 4 3 3" xfId="32792"/>
    <cellStyle name="Normal 4 2 3 11 4 3_Sheet3" xfId="9544"/>
    <cellStyle name="Normal 4 2 3 11 4 4" xfId="9545"/>
    <cellStyle name="Normal 4 2 3 11 4 4 2" xfId="32795"/>
    <cellStyle name="Normal 4 2 3 11 4 4 3" xfId="32794"/>
    <cellStyle name="Normal 4 2 3 11 4 5" xfId="9546"/>
    <cellStyle name="Normal 4 2 3 11 4 5 2" xfId="32797"/>
    <cellStyle name="Normal 4 2 3 11 4 5 3" xfId="32796"/>
    <cellStyle name="Normal 4 2 3 11 4 6" xfId="9547"/>
    <cellStyle name="Normal 4 2 3 11 4 6 2" xfId="32798"/>
    <cellStyle name="Normal 4 2 3 11 4 7" xfId="32783"/>
    <cellStyle name="Normal 4 2 3 11 4_Sheet3" xfId="9548"/>
    <cellStyle name="Normal 4 2 3 11 5" xfId="9549"/>
    <cellStyle name="Normal 4 2 3 11 5 2" xfId="9550"/>
    <cellStyle name="Normal 4 2 3 11 5 2 2" xfId="9551"/>
    <cellStyle name="Normal 4 2 3 11 5 2 2 2" xfId="32801"/>
    <cellStyle name="Normal 4 2 3 11 5 2 3" xfId="32800"/>
    <cellStyle name="Normal 4 2 3 11 5 2_Sheet3" xfId="9552"/>
    <cellStyle name="Normal 4 2 3 11 5 3" xfId="9553"/>
    <cellStyle name="Normal 4 2 3 11 5 3 2" xfId="32803"/>
    <cellStyle name="Normal 4 2 3 11 5 3 3" xfId="32802"/>
    <cellStyle name="Normal 4 2 3 11 5 4" xfId="9554"/>
    <cellStyle name="Normal 4 2 3 11 5 4 2" xfId="32805"/>
    <cellStyle name="Normal 4 2 3 11 5 4 3" xfId="32804"/>
    <cellStyle name="Normal 4 2 3 11 5 5" xfId="9555"/>
    <cellStyle name="Normal 4 2 3 11 5 5 2" xfId="32806"/>
    <cellStyle name="Normal 4 2 3 11 5 6" xfId="32799"/>
    <cellStyle name="Normal 4 2 3 11 5_Sheet3" xfId="9556"/>
    <cellStyle name="Normal 4 2 3 11 6" xfId="9557"/>
    <cellStyle name="Normal 4 2 3 11 6 2" xfId="9558"/>
    <cellStyle name="Normal 4 2 3 11 6 2 2" xfId="32808"/>
    <cellStyle name="Normal 4 2 3 11 6 3" xfId="32807"/>
    <cellStyle name="Normal 4 2 3 11 6_Sheet3" xfId="9559"/>
    <cellStyle name="Normal 4 2 3 11 7" xfId="9560"/>
    <cellStyle name="Normal 4 2 3 11 7 2" xfId="32810"/>
    <cellStyle name="Normal 4 2 3 11 7 3" xfId="32809"/>
    <cellStyle name="Normal 4 2 3 11 8" xfId="9561"/>
    <cellStyle name="Normal 4 2 3 11 8 2" xfId="32812"/>
    <cellStyle name="Normal 4 2 3 11 8 3" xfId="32811"/>
    <cellStyle name="Normal 4 2 3 11 9" xfId="9562"/>
    <cellStyle name="Normal 4 2 3 11 9 2" xfId="32813"/>
    <cellStyle name="Normal 4 2 3 11_Sheet3" xfId="9563"/>
    <cellStyle name="Normal 4 2 3 12" xfId="9564"/>
    <cellStyle name="Normal 4 2 3 12 10" xfId="32814"/>
    <cellStyle name="Normal 4 2 3 12 2" xfId="9565"/>
    <cellStyle name="Normal 4 2 3 12 2 2" xfId="9566"/>
    <cellStyle name="Normal 4 2 3 12 2 2 2" xfId="9567"/>
    <cellStyle name="Normal 4 2 3 12 2 2 2 2" xfId="9568"/>
    <cellStyle name="Normal 4 2 3 12 2 2 2 2 2" xfId="32818"/>
    <cellStyle name="Normal 4 2 3 12 2 2 2 3" xfId="32817"/>
    <cellStyle name="Normal 4 2 3 12 2 2 2_Sheet3" xfId="9569"/>
    <cellStyle name="Normal 4 2 3 12 2 2 3" xfId="9570"/>
    <cellStyle name="Normal 4 2 3 12 2 2 3 2" xfId="32820"/>
    <cellStyle name="Normal 4 2 3 12 2 2 3 3" xfId="32819"/>
    <cellStyle name="Normal 4 2 3 12 2 2 4" xfId="9571"/>
    <cellStyle name="Normal 4 2 3 12 2 2 4 2" xfId="32822"/>
    <cellStyle name="Normal 4 2 3 12 2 2 4 3" xfId="32821"/>
    <cellStyle name="Normal 4 2 3 12 2 2 5" xfId="9572"/>
    <cellStyle name="Normal 4 2 3 12 2 2 5 2" xfId="32823"/>
    <cellStyle name="Normal 4 2 3 12 2 2 6" xfId="32816"/>
    <cellStyle name="Normal 4 2 3 12 2 2_Sheet3" xfId="9573"/>
    <cellStyle name="Normal 4 2 3 12 2 3" xfId="9574"/>
    <cellStyle name="Normal 4 2 3 12 2 3 2" xfId="9575"/>
    <cellStyle name="Normal 4 2 3 12 2 3 2 2" xfId="32825"/>
    <cellStyle name="Normal 4 2 3 12 2 3 3" xfId="32824"/>
    <cellStyle name="Normal 4 2 3 12 2 3_Sheet3" xfId="9576"/>
    <cellStyle name="Normal 4 2 3 12 2 4" xfId="9577"/>
    <cellStyle name="Normal 4 2 3 12 2 4 2" xfId="32827"/>
    <cellStyle name="Normal 4 2 3 12 2 4 3" xfId="32826"/>
    <cellStyle name="Normal 4 2 3 12 2 5" xfId="9578"/>
    <cellStyle name="Normal 4 2 3 12 2 5 2" xfId="32829"/>
    <cellStyle name="Normal 4 2 3 12 2 5 3" xfId="32828"/>
    <cellStyle name="Normal 4 2 3 12 2 6" xfId="9579"/>
    <cellStyle name="Normal 4 2 3 12 2 6 2" xfId="32830"/>
    <cellStyle name="Normal 4 2 3 12 2 7" xfId="32815"/>
    <cellStyle name="Normal 4 2 3 12 2_Sheet3" xfId="9580"/>
    <cellStyle name="Normal 4 2 3 12 3" xfId="9581"/>
    <cellStyle name="Normal 4 2 3 12 3 2" xfId="9582"/>
    <cellStyle name="Normal 4 2 3 12 3 2 2" xfId="9583"/>
    <cellStyle name="Normal 4 2 3 12 3 2 2 2" xfId="9584"/>
    <cellStyle name="Normal 4 2 3 12 3 2 2 2 2" xfId="32834"/>
    <cellStyle name="Normal 4 2 3 12 3 2 2 3" xfId="32833"/>
    <cellStyle name="Normal 4 2 3 12 3 2 2_Sheet3" xfId="9585"/>
    <cellStyle name="Normal 4 2 3 12 3 2 3" xfId="9586"/>
    <cellStyle name="Normal 4 2 3 12 3 2 3 2" xfId="32836"/>
    <cellStyle name="Normal 4 2 3 12 3 2 3 3" xfId="32835"/>
    <cellStyle name="Normal 4 2 3 12 3 2 4" xfId="9587"/>
    <cellStyle name="Normal 4 2 3 12 3 2 4 2" xfId="32838"/>
    <cellStyle name="Normal 4 2 3 12 3 2 4 3" xfId="32837"/>
    <cellStyle name="Normal 4 2 3 12 3 2 5" xfId="9588"/>
    <cellStyle name="Normal 4 2 3 12 3 2 5 2" xfId="32839"/>
    <cellStyle name="Normal 4 2 3 12 3 2 6" xfId="32832"/>
    <cellStyle name="Normal 4 2 3 12 3 2_Sheet3" xfId="9589"/>
    <cellStyle name="Normal 4 2 3 12 3 3" xfId="9590"/>
    <cellStyle name="Normal 4 2 3 12 3 3 2" xfId="9591"/>
    <cellStyle name="Normal 4 2 3 12 3 3 2 2" xfId="32841"/>
    <cellStyle name="Normal 4 2 3 12 3 3 3" xfId="32840"/>
    <cellStyle name="Normal 4 2 3 12 3 3_Sheet3" xfId="9592"/>
    <cellStyle name="Normal 4 2 3 12 3 4" xfId="9593"/>
    <cellStyle name="Normal 4 2 3 12 3 4 2" xfId="32843"/>
    <cellStyle name="Normal 4 2 3 12 3 4 3" xfId="32842"/>
    <cellStyle name="Normal 4 2 3 12 3 5" xfId="9594"/>
    <cellStyle name="Normal 4 2 3 12 3 5 2" xfId="32845"/>
    <cellStyle name="Normal 4 2 3 12 3 5 3" xfId="32844"/>
    <cellStyle name="Normal 4 2 3 12 3 6" xfId="9595"/>
    <cellStyle name="Normal 4 2 3 12 3 6 2" xfId="32846"/>
    <cellStyle name="Normal 4 2 3 12 3 7" xfId="32831"/>
    <cellStyle name="Normal 4 2 3 12 3_Sheet3" xfId="9596"/>
    <cellStyle name="Normal 4 2 3 12 4" xfId="9597"/>
    <cellStyle name="Normal 4 2 3 12 4 2" xfId="9598"/>
    <cellStyle name="Normal 4 2 3 12 4 2 2" xfId="9599"/>
    <cellStyle name="Normal 4 2 3 12 4 2 2 2" xfId="9600"/>
    <cellStyle name="Normal 4 2 3 12 4 2 2 2 2" xfId="32850"/>
    <cellStyle name="Normal 4 2 3 12 4 2 2 3" xfId="32849"/>
    <cellStyle name="Normal 4 2 3 12 4 2 2_Sheet3" xfId="9601"/>
    <cellStyle name="Normal 4 2 3 12 4 2 3" xfId="9602"/>
    <cellStyle name="Normal 4 2 3 12 4 2 3 2" xfId="32852"/>
    <cellStyle name="Normal 4 2 3 12 4 2 3 3" xfId="32851"/>
    <cellStyle name="Normal 4 2 3 12 4 2 4" xfId="9603"/>
    <cellStyle name="Normal 4 2 3 12 4 2 4 2" xfId="32854"/>
    <cellStyle name="Normal 4 2 3 12 4 2 4 3" xfId="32853"/>
    <cellStyle name="Normal 4 2 3 12 4 2 5" xfId="9604"/>
    <cellStyle name="Normal 4 2 3 12 4 2 5 2" xfId="32855"/>
    <cellStyle name="Normal 4 2 3 12 4 2 6" xfId="32848"/>
    <cellStyle name="Normal 4 2 3 12 4 2_Sheet3" xfId="9605"/>
    <cellStyle name="Normal 4 2 3 12 4 3" xfId="9606"/>
    <cellStyle name="Normal 4 2 3 12 4 3 2" xfId="9607"/>
    <cellStyle name="Normal 4 2 3 12 4 3 2 2" xfId="32857"/>
    <cellStyle name="Normal 4 2 3 12 4 3 3" xfId="32856"/>
    <cellStyle name="Normal 4 2 3 12 4 3_Sheet3" xfId="9608"/>
    <cellStyle name="Normal 4 2 3 12 4 4" xfId="9609"/>
    <cellStyle name="Normal 4 2 3 12 4 4 2" xfId="32859"/>
    <cellStyle name="Normal 4 2 3 12 4 4 3" xfId="32858"/>
    <cellStyle name="Normal 4 2 3 12 4 5" xfId="9610"/>
    <cellStyle name="Normal 4 2 3 12 4 5 2" xfId="32861"/>
    <cellStyle name="Normal 4 2 3 12 4 5 3" xfId="32860"/>
    <cellStyle name="Normal 4 2 3 12 4 6" xfId="9611"/>
    <cellStyle name="Normal 4 2 3 12 4 6 2" xfId="32862"/>
    <cellStyle name="Normal 4 2 3 12 4 7" xfId="32847"/>
    <cellStyle name="Normal 4 2 3 12 4_Sheet3" xfId="9612"/>
    <cellStyle name="Normal 4 2 3 12 5" xfId="9613"/>
    <cellStyle name="Normal 4 2 3 12 5 2" xfId="9614"/>
    <cellStyle name="Normal 4 2 3 12 5 2 2" xfId="9615"/>
    <cellStyle name="Normal 4 2 3 12 5 2 2 2" xfId="32865"/>
    <cellStyle name="Normal 4 2 3 12 5 2 3" xfId="32864"/>
    <cellStyle name="Normal 4 2 3 12 5 2_Sheet3" xfId="9616"/>
    <cellStyle name="Normal 4 2 3 12 5 3" xfId="9617"/>
    <cellStyle name="Normal 4 2 3 12 5 3 2" xfId="32867"/>
    <cellStyle name="Normal 4 2 3 12 5 3 3" xfId="32866"/>
    <cellStyle name="Normal 4 2 3 12 5 4" xfId="9618"/>
    <cellStyle name="Normal 4 2 3 12 5 4 2" xfId="32869"/>
    <cellStyle name="Normal 4 2 3 12 5 4 3" xfId="32868"/>
    <cellStyle name="Normal 4 2 3 12 5 5" xfId="9619"/>
    <cellStyle name="Normal 4 2 3 12 5 5 2" xfId="32870"/>
    <cellStyle name="Normal 4 2 3 12 5 6" xfId="32863"/>
    <cellStyle name="Normal 4 2 3 12 5_Sheet3" xfId="9620"/>
    <cellStyle name="Normal 4 2 3 12 6" xfId="9621"/>
    <cellStyle name="Normal 4 2 3 12 6 2" xfId="9622"/>
    <cellStyle name="Normal 4 2 3 12 6 2 2" xfId="32872"/>
    <cellStyle name="Normal 4 2 3 12 6 3" xfId="32871"/>
    <cellStyle name="Normal 4 2 3 12 6_Sheet3" xfId="9623"/>
    <cellStyle name="Normal 4 2 3 12 7" xfId="9624"/>
    <cellStyle name="Normal 4 2 3 12 7 2" xfId="32874"/>
    <cellStyle name="Normal 4 2 3 12 7 3" xfId="32873"/>
    <cellStyle name="Normal 4 2 3 12 8" xfId="9625"/>
    <cellStyle name="Normal 4 2 3 12 8 2" xfId="32876"/>
    <cellStyle name="Normal 4 2 3 12 8 3" xfId="32875"/>
    <cellStyle name="Normal 4 2 3 12 9" xfId="9626"/>
    <cellStyle name="Normal 4 2 3 12 9 2" xfId="32877"/>
    <cellStyle name="Normal 4 2 3 12_Sheet3" xfId="9627"/>
    <cellStyle name="Normal 4 2 3 13" xfId="9628"/>
    <cellStyle name="Normal 4 2 3 13 2" xfId="9629"/>
    <cellStyle name="Normal 4 2 3 13 2 2" xfId="9630"/>
    <cellStyle name="Normal 4 2 3 13 2 2 2" xfId="9631"/>
    <cellStyle name="Normal 4 2 3 13 2 2 2 2" xfId="32881"/>
    <cellStyle name="Normal 4 2 3 13 2 2 3" xfId="32880"/>
    <cellStyle name="Normal 4 2 3 13 2 2_Sheet3" xfId="9632"/>
    <cellStyle name="Normal 4 2 3 13 2 3" xfId="9633"/>
    <cellStyle name="Normal 4 2 3 13 2 3 2" xfId="32883"/>
    <cellStyle name="Normal 4 2 3 13 2 3 3" xfId="32882"/>
    <cellStyle name="Normal 4 2 3 13 2 4" xfId="9634"/>
    <cellStyle name="Normal 4 2 3 13 2 4 2" xfId="32885"/>
    <cellStyle name="Normal 4 2 3 13 2 4 3" xfId="32884"/>
    <cellStyle name="Normal 4 2 3 13 2 5" xfId="9635"/>
    <cellStyle name="Normal 4 2 3 13 2 5 2" xfId="32886"/>
    <cellStyle name="Normal 4 2 3 13 2 6" xfId="32879"/>
    <cellStyle name="Normal 4 2 3 13 2_Sheet3" xfId="9636"/>
    <cellStyle name="Normal 4 2 3 13 3" xfId="9637"/>
    <cellStyle name="Normal 4 2 3 13 3 2" xfId="9638"/>
    <cellStyle name="Normal 4 2 3 13 3 2 2" xfId="32888"/>
    <cellStyle name="Normal 4 2 3 13 3 3" xfId="32887"/>
    <cellStyle name="Normal 4 2 3 13 3_Sheet3" xfId="9639"/>
    <cellStyle name="Normal 4 2 3 13 4" xfId="9640"/>
    <cellStyle name="Normal 4 2 3 13 4 2" xfId="32890"/>
    <cellStyle name="Normal 4 2 3 13 4 3" xfId="32889"/>
    <cellStyle name="Normal 4 2 3 13 5" xfId="9641"/>
    <cellStyle name="Normal 4 2 3 13 5 2" xfId="32892"/>
    <cellStyle name="Normal 4 2 3 13 5 3" xfId="32891"/>
    <cellStyle name="Normal 4 2 3 13 6" xfId="9642"/>
    <cellStyle name="Normal 4 2 3 13 6 2" xfId="32893"/>
    <cellStyle name="Normal 4 2 3 13 7" xfId="32878"/>
    <cellStyle name="Normal 4 2 3 13_Sheet3" xfId="9643"/>
    <cellStyle name="Normal 4 2 3 14" xfId="9644"/>
    <cellStyle name="Normal 4 2 3 14 2" xfId="9645"/>
    <cellStyle name="Normal 4 2 3 14 2 2" xfId="9646"/>
    <cellStyle name="Normal 4 2 3 14 2 2 2" xfId="9647"/>
    <cellStyle name="Normal 4 2 3 14 2 2 2 2" xfId="32897"/>
    <cellStyle name="Normal 4 2 3 14 2 2 3" xfId="32896"/>
    <cellStyle name="Normal 4 2 3 14 2 2_Sheet3" xfId="9648"/>
    <cellStyle name="Normal 4 2 3 14 2 3" xfId="9649"/>
    <cellStyle name="Normal 4 2 3 14 2 3 2" xfId="32899"/>
    <cellStyle name="Normal 4 2 3 14 2 3 3" xfId="32898"/>
    <cellStyle name="Normal 4 2 3 14 2 4" xfId="9650"/>
    <cellStyle name="Normal 4 2 3 14 2 4 2" xfId="32901"/>
    <cellStyle name="Normal 4 2 3 14 2 4 3" xfId="32900"/>
    <cellStyle name="Normal 4 2 3 14 2 5" xfId="9651"/>
    <cellStyle name="Normal 4 2 3 14 2 5 2" xfId="32902"/>
    <cellStyle name="Normal 4 2 3 14 2 6" xfId="32895"/>
    <cellStyle name="Normal 4 2 3 14 2_Sheet3" xfId="9652"/>
    <cellStyle name="Normal 4 2 3 14 3" xfId="9653"/>
    <cellStyle name="Normal 4 2 3 14 3 2" xfId="9654"/>
    <cellStyle name="Normal 4 2 3 14 3 2 2" xfId="32904"/>
    <cellStyle name="Normal 4 2 3 14 3 3" xfId="32903"/>
    <cellStyle name="Normal 4 2 3 14 3_Sheet3" xfId="9655"/>
    <cellStyle name="Normal 4 2 3 14 4" xfId="9656"/>
    <cellStyle name="Normal 4 2 3 14 4 2" xfId="32906"/>
    <cellStyle name="Normal 4 2 3 14 4 3" xfId="32905"/>
    <cellStyle name="Normal 4 2 3 14 5" xfId="9657"/>
    <cellStyle name="Normal 4 2 3 14 5 2" xfId="32908"/>
    <cellStyle name="Normal 4 2 3 14 5 3" xfId="32907"/>
    <cellStyle name="Normal 4 2 3 14 6" xfId="9658"/>
    <cellStyle name="Normal 4 2 3 14 6 2" xfId="32909"/>
    <cellStyle name="Normal 4 2 3 14 7" xfId="32894"/>
    <cellStyle name="Normal 4 2 3 14_Sheet3" xfId="9659"/>
    <cellStyle name="Normal 4 2 3 15" xfId="9660"/>
    <cellStyle name="Normal 4 2 3 15 2" xfId="9661"/>
    <cellStyle name="Normal 4 2 3 15 2 2" xfId="9662"/>
    <cellStyle name="Normal 4 2 3 15 2 2 2" xfId="9663"/>
    <cellStyle name="Normal 4 2 3 15 2 2 2 2" xfId="32913"/>
    <cellStyle name="Normal 4 2 3 15 2 2 3" xfId="32912"/>
    <cellStyle name="Normal 4 2 3 15 2 2_Sheet3" xfId="9664"/>
    <cellStyle name="Normal 4 2 3 15 2 3" xfId="9665"/>
    <cellStyle name="Normal 4 2 3 15 2 3 2" xfId="32915"/>
    <cellStyle name="Normal 4 2 3 15 2 3 3" xfId="32914"/>
    <cellStyle name="Normal 4 2 3 15 2 4" xfId="9666"/>
    <cellStyle name="Normal 4 2 3 15 2 4 2" xfId="32917"/>
    <cellStyle name="Normal 4 2 3 15 2 4 3" xfId="32916"/>
    <cellStyle name="Normal 4 2 3 15 2 5" xfId="9667"/>
    <cellStyle name="Normal 4 2 3 15 2 5 2" xfId="32918"/>
    <cellStyle name="Normal 4 2 3 15 2 6" xfId="32911"/>
    <cellStyle name="Normal 4 2 3 15 2_Sheet3" xfId="9668"/>
    <cellStyle name="Normal 4 2 3 15 3" xfId="9669"/>
    <cellStyle name="Normal 4 2 3 15 3 2" xfId="9670"/>
    <cellStyle name="Normal 4 2 3 15 3 2 2" xfId="32920"/>
    <cellStyle name="Normal 4 2 3 15 3 3" xfId="32919"/>
    <cellStyle name="Normal 4 2 3 15 3_Sheet3" xfId="9671"/>
    <cellStyle name="Normal 4 2 3 15 4" xfId="9672"/>
    <cellStyle name="Normal 4 2 3 15 4 2" xfId="32922"/>
    <cellStyle name="Normal 4 2 3 15 4 3" xfId="32921"/>
    <cellStyle name="Normal 4 2 3 15 5" xfId="9673"/>
    <cellStyle name="Normal 4 2 3 15 5 2" xfId="32924"/>
    <cellStyle name="Normal 4 2 3 15 5 3" xfId="32923"/>
    <cellStyle name="Normal 4 2 3 15 6" xfId="9674"/>
    <cellStyle name="Normal 4 2 3 15 6 2" xfId="32925"/>
    <cellStyle name="Normal 4 2 3 15 7" xfId="32910"/>
    <cellStyle name="Normal 4 2 3 15_Sheet3" xfId="9675"/>
    <cellStyle name="Normal 4 2 3 16" xfId="9676"/>
    <cellStyle name="Normal 4 2 3 16 2" xfId="9677"/>
    <cellStyle name="Normal 4 2 3 16 2 2" xfId="9678"/>
    <cellStyle name="Normal 4 2 3 16 2 2 2" xfId="32928"/>
    <cellStyle name="Normal 4 2 3 16 2 3" xfId="32927"/>
    <cellStyle name="Normal 4 2 3 16 2_Sheet3" xfId="9679"/>
    <cellStyle name="Normal 4 2 3 16 3" xfId="9680"/>
    <cellStyle name="Normal 4 2 3 16 3 2" xfId="32930"/>
    <cellStyle name="Normal 4 2 3 16 3 3" xfId="32929"/>
    <cellStyle name="Normal 4 2 3 16 4" xfId="9681"/>
    <cellStyle name="Normal 4 2 3 16 4 2" xfId="32932"/>
    <cellStyle name="Normal 4 2 3 16 4 3" xfId="32931"/>
    <cellStyle name="Normal 4 2 3 16 5" xfId="9682"/>
    <cellStyle name="Normal 4 2 3 16 5 2" xfId="32933"/>
    <cellStyle name="Normal 4 2 3 16 6" xfId="32926"/>
    <cellStyle name="Normal 4 2 3 16_Sheet3" xfId="9683"/>
    <cellStyle name="Normal 4 2 3 17" xfId="9684"/>
    <cellStyle name="Normal 4 2 3 17 2" xfId="9685"/>
    <cellStyle name="Normal 4 2 3 17 2 2" xfId="32935"/>
    <cellStyle name="Normal 4 2 3 17 3" xfId="32934"/>
    <cellStyle name="Normal 4 2 3 17_Sheet3" xfId="9686"/>
    <cellStyle name="Normal 4 2 3 18" xfId="9687"/>
    <cellStyle name="Normal 4 2 3 18 2" xfId="32937"/>
    <cellStyle name="Normal 4 2 3 18 3" xfId="32936"/>
    <cellStyle name="Normal 4 2 3 19" xfId="9688"/>
    <cellStyle name="Normal 4 2 3 19 2" xfId="32939"/>
    <cellStyle name="Normal 4 2 3 19 3" xfId="32938"/>
    <cellStyle name="Normal 4 2 3 2" xfId="9689"/>
    <cellStyle name="Normal 4 2 3 2 10" xfId="9690"/>
    <cellStyle name="Normal 4 2 3 2 10 2" xfId="9691"/>
    <cellStyle name="Normal 4 2 3 2 10 2 2" xfId="9692"/>
    <cellStyle name="Normal 4 2 3 2 10 2 2 2" xfId="32943"/>
    <cellStyle name="Normal 4 2 3 2 10 2 3" xfId="32942"/>
    <cellStyle name="Normal 4 2 3 2 10 2_Sheet3" xfId="9693"/>
    <cellStyle name="Normal 4 2 3 2 10 3" xfId="9694"/>
    <cellStyle name="Normal 4 2 3 2 10 3 2" xfId="32945"/>
    <cellStyle name="Normal 4 2 3 2 10 3 3" xfId="32944"/>
    <cellStyle name="Normal 4 2 3 2 10 4" xfId="9695"/>
    <cellStyle name="Normal 4 2 3 2 10 4 2" xfId="32947"/>
    <cellStyle name="Normal 4 2 3 2 10 4 3" xfId="32946"/>
    <cellStyle name="Normal 4 2 3 2 10 5" xfId="9696"/>
    <cellStyle name="Normal 4 2 3 2 10 5 2" xfId="32948"/>
    <cellStyle name="Normal 4 2 3 2 10 6" xfId="32941"/>
    <cellStyle name="Normal 4 2 3 2 10_Sheet3" xfId="9697"/>
    <cellStyle name="Normal 4 2 3 2 11" xfId="9698"/>
    <cellStyle name="Normal 4 2 3 2 11 2" xfId="9699"/>
    <cellStyle name="Normal 4 2 3 2 11 2 2" xfId="32950"/>
    <cellStyle name="Normal 4 2 3 2 11 3" xfId="32949"/>
    <cellStyle name="Normal 4 2 3 2 11_Sheet3" xfId="9700"/>
    <cellStyle name="Normal 4 2 3 2 12" xfId="9701"/>
    <cellStyle name="Normal 4 2 3 2 12 2" xfId="32952"/>
    <cellStyle name="Normal 4 2 3 2 12 3" xfId="32951"/>
    <cellStyle name="Normal 4 2 3 2 13" xfId="9702"/>
    <cellStyle name="Normal 4 2 3 2 13 2" xfId="32954"/>
    <cellStyle name="Normal 4 2 3 2 13 3" xfId="32953"/>
    <cellStyle name="Normal 4 2 3 2 14" xfId="9703"/>
    <cellStyle name="Normal 4 2 3 2 14 2" xfId="32955"/>
    <cellStyle name="Normal 4 2 3 2 15" xfId="32940"/>
    <cellStyle name="Normal 4 2 3 2 2" xfId="9704"/>
    <cellStyle name="Normal 4 2 3 2 2 10" xfId="32956"/>
    <cellStyle name="Normal 4 2 3 2 2 2" xfId="9705"/>
    <cellStyle name="Normal 4 2 3 2 2 2 2" xfId="9706"/>
    <cellStyle name="Normal 4 2 3 2 2 2 2 2" xfId="9707"/>
    <cellStyle name="Normal 4 2 3 2 2 2 2 2 2" xfId="9708"/>
    <cellStyle name="Normal 4 2 3 2 2 2 2 2 2 2" xfId="32960"/>
    <cellStyle name="Normal 4 2 3 2 2 2 2 2 3" xfId="32959"/>
    <cellStyle name="Normal 4 2 3 2 2 2 2 2_Sheet3" xfId="9709"/>
    <cellStyle name="Normal 4 2 3 2 2 2 2 3" xfId="9710"/>
    <cellStyle name="Normal 4 2 3 2 2 2 2 3 2" xfId="32962"/>
    <cellStyle name="Normal 4 2 3 2 2 2 2 3 3" xfId="32961"/>
    <cellStyle name="Normal 4 2 3 2 2 2 2 4" xfId="9711"/>
    <cellStyle name="Normal 4 2 3 2 2 2 2 4 2" xfId="32964"/>
    <cellStyle name="Normal 4 2 3 2 2 2 2 4 3" xfId="32963"/>
    <cellStyle name="Normal 4 2 3 2 2 2 2 5" xfId="9712"/>
    <cellStyle name="Normal 4 2 3 2 2 2 2 5 2" xfId="32965"/>
    <cellStyle name="Normal 4 2 3 2 2 2 2 6" xfId="32958"/>
    <cellStyle name="Normal 4 2 3 2 2 2 2_Sheet3" xfId="9713"/>
    <cellStyle name="Normal 4 2 3 2 2 2 3" xfId="9714"/>
    <cellStyle name="Normal 4 2 3 2 2 2 3 2" xfId="9715"/>
    <cellStyle name="Normal 4 2 3 2 2 2 3 2 2" xfId="32967"/>
    <cellStyle name="Normal 4 2 3 2 2 2 3 3" xfId="32966"/>
    <cellStyle name="Normal 4 2 3 2 2 2 3_Sheet3" xfId="9716"/>
    <cellStyle name="Normal 4 2 3 2 2 2 4" xfId="9717"/>
    <cellStyle name="Normal 4 2 3 2 2 2 4 2" xfId="32969"/>
    <cellStyle name="Normal 4 2 3 2 2 2 4 3" xfId="32968"/>
    <cellStyle name="Normal 4 2 3 2 2 2 5" xfId="9718"/>
    <cellStyle name="Normal 4 2 3 2 2 2 5 2" xfId="32971"/>
    <cellStyle name="Normal 4 2 3 2 2 2 5 3" xfId="32970"/>
    <cellStyle name="Normal 4 2 3 2 2 2 6" xfId="9719"/>
    <cellStyle name="Normal 4 2 3 2 2 2 6 2" xfId="32972"/>
    <cellStyle name="Normal 4 2 3 2 2 2 7" xfId="32957"/>
    <cellStyle name="Normal 4 2 3 2 2 2_Sheet3" xfId="9720"/>
    <cellStyle name="Normal 4 2 3 2 2 3" xfId="9721"/>
    <cellStyle name="Normal 4 2 3 2 2 3 2" xfId="9722"/>
    <cellStyle name="Normal 4 2 3 2 2 3 2 2" xfId="9723"/>
    <cellStyle name="Normal 4 2 3 2 2 3 2 2 2" xfId="9724"/>
    <cellStyle name="Normal 4 2 3 2 2 3 2 2 2 2" xfId="32976"/>
    <cellStyle name="Normal 4 2 3 2 2 3 2 2 3" xfId="32975"/>
    <cellStyle name="Normal 4 2 3 2 2 3 2 2_Sheet3" xfId="9725"/>
    <cellStyle name="Normal 4 2 3 2 2 3 2 3" xfId="9726"/>
    <cellStyle name="Normal 4 2 3 2 2 3 2 3 2" xfId="32978"/>
    <cellStyle name="Normal 4 2 3 2 2 3 2 3 3" xfId="32977"/>
    <cellStyle name="Normal 4 2 3 2 2 3 2 4" xfId="9727"/>
    <cellStyle name="Normal 4 2 3 2 2 3 2 4 2" xfId="32980"/>
    <cellStyle name="Normal 4 2 3 2 2 3 2 4 3" xfId="32979"/>
    <cellStyle name="Normal 4 2 3 2 2 3 2 5" xfId="9728"/>
    <cellStyle name="Normal 4 2 3 2 2 3 2 5 2" xfId="32981"/>
    <cellStyle name="Normal 4 2 3 2 2 3 2 6" xfId="32974"/>
    <cellStyle name="Normal 4 2 3 2 2 3 2_Sheet3" xfId="9729"/>
    <cellStyle name="Normal 4 2 3 2 2 3 3" xfId="9730"/>
    <cellStyle name="Normal 4 2 3 2 2 3 3 2" xfId="9731"/>
    <cellStyle name="Normal 4 2 3 2 2 3 3 2 2" xfId="32983"/>
    <cellStyle name="Normal 4 2 3 2 2 3 3 3" xfId="32982"/>
    <cellStyle name="Normal 4 2 3 2 2 3 3_Sheet3" xfId="9732"/>
    <cellStyle name="Normal 4 2 3 2 2 3 4" xfId="9733"/>
    <cellStyle name="Normal 4 2 3 2 2 3 4 2" xfId="32985"/>
    <cellStyle name="Normal 4 2 3 2 2 3 4 3" xfId="32984"/>
    <cellStyle name="Normal 4 2 3 2 2 3 5" xfId="9734"/>
    <cellStyle name="Normal 4 2 3 2 2 3 5 2" xfId="32987"/>
    <cellStyle name="Normal 4 2 3 2 2 3 5 3" xfId="32986"/>
    <cellStyle name="Normal 4 2 3 2 2 3 6" xfId="9735"/>
    <cellStyle name="Normal 4 2 3 2 2 3 6 2" xfId="32988"/>
    <cellStyle name="Normal 4 2 3 2 2 3 7" xfId="32973"/>
    <cellStyle name="Normal 4 2 3 2 2 3_Sheet3" xfId="9736"/>
    <cellStyle name="Normal 4 2 3 2 2 4" xfId="9737"/>
    <cellStyle name="Normal 4 2 3 2 2 4 2" xfId="9738"/>
    <cellStyle name="Normal 4 2 3 2 2 4 2 2" xfId="9739"/>
    <cellStyle name="Normal 4 2 3 2 2 4 2 2 2" xfId="9740"/>
    <cellStyle name="Normal 4 2 3 2 2 4 2 2 2 2" xfId="32992"/>
    <cellStyle name="Normal 4 2 3 2 2 4 2 2 3" xfId="32991"/>
    <cellStyle name="Normal 4 2 3 2 2 4 2 2_Sheet3" xfId="9741"/>
    <cellStyle name="Normal 4 2 3 2 2 4 2 3" xfId="9742"/>
    <cellStyle name="Normal 4 2 3 2 2 4 2 3 2" xfId="32994"/>
    <cellStyle name="Normal 4 2 3 2 2 4 2 3 3" xfId="32993"/>
    <cellStyle name="Normal 4 2 3 2 2 4 2 4" xfId="9743"/>
    <cellStyle name="Normal 4 2 3 2 2 4 2 4 2" xfId="32996"/>
    <cellStyle name="Normal 4 2 3 2 2 4 2 4 3" xfId="32995"/>
    <cellStyle name="Normal 4 2 3 2 2 4 2 5" xfId="9744"/>
    <cellStyle name="Normal 4 2 3 2 2 4 2 5 2" xfId="32997"/>
    <cellStyle name="Normal 4 2 3 2 2 4 2 6" xfId="32990"/>
    <cellStyle name="Normal 4 2 3 2 2 4 2_Sheet3" xfId="9745"/>
    <cellStyle name="Normal 4 2 3 2 2 4 3" xfId="9746"/>
    <cellStyle name="Normal 4 2 3 2 2 4 3 2" xfId="9747"/>
    <cellStyle name="Normal 4 2 3 2 2 4 3 2 2" xfId="32999"/>
    <cellStyle name="Normal 4 2 3 2 2 4 3 3" xfId="32998"/>
    <cellStyle name="Normal 4 2 3 2 2 4 3_Sheet3" xfId="9748"/>
    <cellStyle name="Normal 4 2 3 2 2 4 4" xfId="9749"/>
    <cellStyle name="Normal 4 2 3 2 2 4 4 2" xfId="33001"/>
    <cellStyle name="Normal 4 2 3 2 2 4 4 3" xfId="33000"/>
    <cellStyle name="Normal 4 2 3 2 2 4 5" xfId="9750"/>
    <cellStyle name="Normal 4 2 3 2 2 4 5 2" xfId="33003"/>
    <cellStyle name="Normal 4 2 3 2 2 4 5 3" xfId="33002"/>
    <cellStyle name="Normal 4 2 3 2 2 4 6" xfId="9751"/>
    <cellStyle name="Normal 4 2 3 2 2 4 6 2" xfId="33004"/>
    <cellStyle name="Normal 4 2 3 2 2 4 7" xfId="32989"/>
    <cellStyle name="Normal 4 2 3 2 2 4_Sheet3" xfId="9752"/>
    <cellStyle name="Normal 4 2 3 2 2 5" xfId="9753"/>
    <cellStyle name="Normal 4 2 3 2 2 5 2" xfId="9754"/>
    <cellStyle name="Normal 4 2 3 2 2 5 2 2" xfId="9755"/>
    <cellStyle name="Normal 4 2 3 2 2 5 2 2 2" xfId="33007"/>
    <cellStyle name="Normal 4 2 3 2 2 5 2 3" xfId="33006"/>
    <cellStyle name="Normal 4 2 3 2 2 5 2_Sheet3" xfId="9756"/>
    <cellStyle name="Normal 4 2 3 2 2 5 3" xfId="9757"/>
    <cellStyle name="Normal 4 2 3 2 2 5 3 2" xfId="33009"/>
    <cellStyle name="Normal 4 2 3 2 2 5 3 3" xfId="33008"/>
    <cellStyle name="Normal 4 2 3 2 2 5 4" xfId="9758"/>
    <cellStyle name="Normal 4 2 3 2 2 5 4 2" xfId="33011"/>
    <cellStyle name="Normal 4 2 3 2 2 5 4 3" xfId="33010"/>
    <cellStyle name="Normal 4 2 3 2 2 5 5" xfId="9759"/>
    <cellStyle name="Normal 4 2 3 2 2 5 5 2" xfId="33012"/>
    <cellStyle name="Normal 4 2 3 2 2 5 6" xfId="33005"/>
    <cellStyle name="Normal 4 2 3 2 2 5_Sheet3" xfId="9760"/>
    <cellStyle name="Normal 4 2 3 2 2 6" xfId="9761"/>
    <cellStyle name="Normal 4 2 3 2 2 6 2" xfId="9762"/>
    <cellStyle name="Normal 4 2 3 2 2 6 2 2" xfId="33014"/>
    <cellStyle name="Normal 4 2 3 2 2 6 3" xfId="33013"/>
    <cellStyle name="Normal 4 2 3 2 2 6_Sheet3" xfId="9763"/>
    <cellStyle name="Normal 4 2 3 2 2 7" xfId="9764"/>
    <cellStyle name="Normal 4 2 3 2 2 7 2" xfId="33016"/>
    <cellStyle name="Normal 4 2 3 2 2 7 3" xfId="33015"/>
    <cellStyle name="Normal 4 2 3 2 2 8" xfId="9765"/>
    <cellStyle name="Normal 4 2 3 2 2 8 2" xfId="33018"/>
    <cellStyle name="Normal 4 2 3 2 2 8 3" xfId="33017"/>
    <cellStyle name="Normal 4 2 3 2 2 9" xfId="9766"/>
    <cellStyle name="Normal 4 2 3 2 2 9 2" xfId="33019"/>
    <cellStyle name="Normal 4 2 3 2 2_Sheet3" xfId="9767"/>
    <cellStyle name="Normal 4 2 3 2 3" xfId="9768"/>
    <cellStyle name="Normal 4 2 3 2 3 10" xfId="33020"/>
    <cellStyle name="Normal 4 2 3 2 3 2" xfId="9769"/>
    <cellStyle name="Normal 4 2 3 2 3 2 2" xfId="9770"/>
    <cellStyle name="Normal 4 2 3 2 3 2 2 2" xfId="9771"/>
    <cellStyle name="Normal 4 2 3 2 3 2 2 2 2" xfId="9772"/>
    <cellStyle name="Normal 4 2 3 2 3 2 2 2 2 2" xfId="33024"/>
    <cellStyle name="Normal 4 2 3 2 3 2 2 2 3" xfId="33023"/>
    <cellStyle name="Normal 4 2 3 2 3 2 2 2_Sheet3" xfId="9773"/>
    <cellStyle name="Normal 4 2 3 2 3 2 2 3" xfId="9774"/>
    <cellStyle name="Normal 4 2 3 2 3 2 2 3 2" xfId="33026"/>
    <cellStyle name="Normal 4 2 3 2 3 2 2 3 3" xfId="33025"/>
    <cellStyle name="Normal 4 2 3 2 3 2 2 4" xfId="9775"/>
    <cellStyle name="Normal 4 2 3 2 3 2 2 4 2" xfId="33028"/>
    <cellStyle name="Normal 4 2 3 2 3 2 2 4 3" xfId="33027"/>
    <cellStyle name="Normal 4 2 3 2 3 2 2 5" xfId="9776"/>
    <cellStyle name="Normal 4 2 3 2 3 2 2 5 2" xfId="33029"/>
    <cellStyle name="Normal 4 2 3 2 3 2 2 6" xfId="33022"/>
    <cellStyle name="Normal 4 2 3 2 3 2 2_Sheet3" xfId="9777"/>
    <cellStyle name="Normal 4 2 3 2 3 2 3" xfId="9778"/>
    <cellStyle name="Normal 4 2 3 2 3 2 3 2" xfId="9779"/>
    <cellStyle name="Normal 4 2 3 2 3 2 3 2 2" xfId="33031"/>
    <cellStyle name="Normal 4 2 3 2 3 2 3 3" xfId="33030"/>
    <cellStyle name="Normal 4 2 3 2 3 2 3_Sheet3" xfId="9780"/>
    <cellStyle name="Normal 4 2 3 2 3 2 4" xfId="9781"/>
    <cellStyle name="Normal 4 2 3 2 3 2 4 2" xfId="33033"/>
    <cellStyle name="Normal 4 2 3 2 3 2 4 3" xfId="33032"/>
    <cellStyle name="Normal 4 2 3 2 3 2 5" xfId="9782"/>
    <cellStyle name="Normal 4 2 3 2 3 2 5 2" xfId="33035"/>
    <cellStyle name="Normal 4 2 3 2 3 2 5 3" xfId="33034"/>
    <cellStyle name="Normal 4 2 3 2 3 2 6" xfId="9783"/>
    <cellStyle name="Normal 4 2 3 2 3 2 6 2" xfId="33036"/>
    <cellStyle name="Normal 4 2 3 2 3 2 7" xfId="33021"/>
    <cellStyle name="Normal 4 2 3 2 3 2_Sheet3" xfId="9784"/>
    <cellStyle name="Normal 4 2 3 2 3 3" xfId="9785"/>
    <cellStyle name="Normal 4 2 3 2 3 3 2" xfId="9786"/>
    <cellStyle name="Normal 4 2 3 2 3 3 2 2" xfId="9787"/>
    <cellStyle name="Normal 4 2 3 2 3 3 2 2 2" xfId="9788"/>
    <cellStyle name="Normal 4 2 3 2 3 3 2 2 2 2" xfId="33040"/>
    <cellStyle name="Normal 4 2 3 2 3 3 2 2 3" xfId="33039"/>
    <cellStyle name="Normal 4 2 3 2 3 3 2 2_Sheet3" xfId="9789"/>
    <cellStyle name="Normal 4 2 3 2 3 3 2 3" xfId="9790"/>
    <cellStyle name="Normal 4 2 3 2 3 3 2 3 2" xfId="33042"/>
    <cellStyle name="Normal 4 2 3 2 3 3 2 3 3" xfId="33041"/>
    <cellStyle name="Normal 4 2 3 2 3 3 2 4" xfId="9791"/>
    <cellStyle name="Normal 4 2 3 2 3 3 2 4 2" xfId="33044"/>
    <cellStyle name="Normal 4 2 3 2 3 3 2 4 3" xfId="33043"/>
    <cellStyle name="Normal 4 2 3 2 3 3 2 5" xfId="9792"/>
    <cellStyle name="Normal 4 2 3 2 3 3 2 5 2" xfId="33045"/>
    <cellStyle name="Normal 4 2 3 2 3 3 2 6" xfId="33038"/>
    <cellStyle name="Normal 4 2 3 2 3 3 2_Sheet3" xfId="9793"/>
    <cellStyle name="Normal 4 2 3 2 3 3 3" xfId="9794"/>
    <cellStyle name="Normal 4 2 3 2 3 3 3 2" xfId="9795"/>
    <cellStyle name="Normal 4 2 3 2 3 3 3 2 2" xfId="33047"/>
    <cellStyle name="Normal 4 2 3 2 3 3 3 3" xfId="33046"/>
    <cellStyle name="Normal 4 2 3 2 3 3 3_Sheet3" xfId="9796"/>
    <cellStyle name="Normal 4 2 3 2 3 3 4" xfId="9797"/>
    <cellStyle name="Normal 4 2 3 2 3 3 4 2" xfId="33049"/>
    <cellStyle name="Normal 4 2 3 2 3 3 4 3" xfId="33048"/>
    <cellStyle name="Normal 4 2 3 2 3 3 5" xfId="9798"/>
    <cellStyle name="Normal 4 2 3 2 3 3 5 2" xfId="33051"/>
    <cellStyle name="Normal 4 2 3 2 3 3 5 3" xfId="33050"/>
    <cellStyle name="Normal 4 2 3 2 3 3 6" xfId="9799"/>
    <cellStyle name="Normal 4 2 3 2 3 3 6 2" xfId="33052"/>
    <cellStyle name="Normal 4 2 3 2 3 3 7" xfId="33037"/>
    <cellStyle name="Normal 4 2 3 2 3 3_Sheet3" xfId="9800"/>
    <cellStyle name="Normal 4 2 3 2 3 4" xfId="9801"/>
    <cellStyle name="Normal 4 2 3 2 3 4 2" xfId="9802"/>
    <cellStyle name="Normal 4 2 3 2 3 4 2 2" xfId="9803"/>
    <cellStyle name="Normal 4 2 3 2 3 4 2 2 2" xfId="9804"/>
    <cellStyle name="Normal 4 2 3 2 3 4 2 2 2 2" xfId="33056"/>
    <cellStyle name="Normal 4 2 3 2 3 4 2 2 3" xfId="33055"/>
    <cellStyle name="Normal 4 2 3 2 3 4 2 2_Sheet3" xfId="9805"/>
    <cellStyle name="Normal 4 2 3 2 3 4 2 3" xfId="9806"/>
    <cellStyle name="Normal 4 2 3 2 3 4 2 3 2" xfId="33058"/>
    <cellStyle name="Normal 4 2 3 2 3 4 2 3 3" xfId="33057"/>
    <cellStyle name="Normal 4 2 3 2 3 4 2 4" xfId="9807"/>
    <cellStyle name="Normal 4 2 3 2 3 4 2 4 2" xfId="33060"/>
    <cellStyle name="Normal 4 2 3 2 3 4 2 4 3" xfId="33059"/>
    <cellStyle name="Normal 4 2 3 2 3 4 2 5" xfId="9808"/>
    <cellStyle name="Normal 4 2 3 2 3 4 2 5 2" xfId="33061"/>
    <cellStyle name="Normal 4 2 3 2 3 4 2 6" xfId="33054"/>
    <cellStyle name="Normal 4 2 3 2 3 4 2_Sheet3" xfId="9809"/>
    <cellStyle name="Normal 4 2 3 2 3 4 3" xfId="9810"/>
    <cellStyle name="Normal 4 2 3 2 3 4 3 2" xfId="9811"/>
    <cellStyle name="Normal 4 2 3 2 3 4 3 2 2" xfId="33063"/>
    <cellStyle name="Normal 4 2 3 2 3 4 3 3" xfId="33062"/>
    <cellStyle name="Normal 4 2 3 2 3 4 3_Sheet3" xfId="9812"/>
    <cellStyle name="Normal 4 2 3 2 3 4 4" xfId="9813"/>
    <cellStyle name="Normal 4 2 3 2 3 4 4 2" xfId="33065"/>
    <cellStyle name="Normal 4 2 3 2 3 4 4 3" xfId="33064"/>
    <cellStyle name="Normal 4 2 3 2 3 4 5" xfId="9814"/>
    <cellStyle name="Normal 4 2 3 2 3 4 5 2" xfId="33067"/>
    <cellStyle name="Normal 4 2 3 2 3 4 5 3" xfId="33066"/>
    <cellStyle name="Normal 4 2 3 2 3 4 6" xfId="9815"/>
    <cellStyle name="Normal 4 2 3 2 3 4 6 2" xfId="33068"/>
    <cellStyle name="Normal 4 2 3 2 3 4 7" xfId="33053"/>
    <cellStyle name="Normal 4 2 3 2 3 4_Sheet3" xfId="9816"/>
    <cellStyle name="Normal 4 2 3 2 3 5" xfId="9817"/>
    <cellStyle name="Normal 4 2 3 2 3 5 2" xfId="9818"/>
    <cellStyle name="Normal 4 2 3 2 3 5 2 2" xfId="9819"/>
    <cellStyle name="Normal 4 2 3 2 3 5 2 2 2" xfId="33071"/>
    <cellStyle name="Normal 4 2 3 2 3 5 2 3" xfId="33070"/>
    <cellStyle name="Normal 4 2 3 2 3 5 2_Sheet3" xfId="9820"/>
    <cellStyle name="Normal 4 2 3 2 3 5 3" xfId="9821"/>
    <cellStyle name="Normal 4 2 3 2 3 5 3 2" xfId="33073"/>
    <cellStyle name="Normal 4 2 3 2 3 5 3 3" xfId="33072"/>
    <cellStyle name="Normal 4 2 3 2 3 5 4" xfId="9822"/>
    <cellStyle name="Normal 4 2 3 2 3 5 4 2" xfId="33075"/>
    <cellStyle name="Normal 4 2 3 2 3 5 4 3" xfId="33074"/>
    <cellStyle name="Normal 4 2 3 2 3 5 5" xfId="9823"/>
    <cellStyle name="Normal 4 2 3 2 3 5 5 2" xfId="33076"/>
    <cellStyle name="Normal 4 2 3 2 3 5 6" xfId="33069"/>
    <cellStyle name="Normal 4 2 3 2 3 5_Sheet3" xfId="9824"/>
    <cellStyle name="Normal 4 2 3 2 3 6" xfId="9825"/>
    <cellStyle name="Normal 4 2 3 2 3 6 2" xfId="9826"/>
    <cellStyle name="Normal 4 2 3 2 3 6 2 2" xfId="33078"/>
    <cellStyle name="Normal 4 2 3 2 3 6 3" xfId="33077"/>
    <cellStyle name="Normal 4 2 3 2 3 6_Sheet3" xfId="9827"/>
    <cellStyle name="Normal 4 2 3 2 3 7" xfId="9828"/>
    <cellStyle name="Normal 4 2 3 2 3 7 2" xfId="33080"/>
    <cellStyle name="Normal 4 2 3 2 3 7 3" xfId="33079"/>
    <cellStyle name="Normal 4 2 3 2 3 8" xfId="9829"/>
    <cellStyle name="Normal 4 2 3 2 3 8 2" xfId="33082"/>
    <cellStyle name="Normal 4 2 3 2 3 8 3" xfId="33081"/>
    <cellStyle name="Normal 4 2 3 2 3 9" xfId="9830"/>
    <cellStyle name="Normal 4 2 3 2 3 9 2" xfId="33083"/>
    <cellStyle name="Normal 4 2 3 2 3_Sheet3" xfId="9831"/>
    <cellStyle name="Normal 4 2 3 2 4" xfId="9832"/>
    <cellStyle name="Normal 4 2 3 2 4 10" xfId="33084"/>
    <cellStyle name="Normal 4 2 3 2 4 2" xfId="9833"/>
    <cellStyle name="Normal 4 2 3 2 4 2 2" xfId="9834"/>
    <cellStyle name="Normal 4 2 3 2 4 2 2 2" xfId="9835"/>
    <cellStyle name="Normal 4 2 3 2 4 2 2 2 2" xfId="9836"/>
    <cellStyle name="Normal 4 2 3 2 4 2 2 2 2 2" xfId="33088"/>
    <cellStyle name="Normal 4 2 3 2 4 2 2 2 3" xfId="33087"/>
    <cellStyle name="Normal 4 2 3 2 4 2 2 2_Sheet3" xfId="9837"/>
    <cellStyle name="Normal 4 2 3 2 4 2 2 3" xfId="9838"/>
    <cellStyle name="Normal 4 2 3 2 4 2 2 3 2" xfId="33090"/>
    <cellStyle name="Normal 4 2 3 2 4 2 2 3 3" xfId="33089"/>
    <cellStyle name="Normal 4 2 3 2 4 2 2 4" xfId="9839"/>
    <cellStyle name="Normal 4 2 3 2 4 2 2 4 2" xfId="33092"/>
    <cellStyle name="Normal 4 2 3 2 4 2 2 4 3" xfId="33091"/>
    <cellStyle name="Normal 4 2 3 2 4 2 2 5" xfId="9840"/>
    <cellStyle name="Normal 4 2 3 2 4 2 2 5 2" xfId="33093"/>
    <cellStyle name="Normal 4 2 3 2 4 2 2 6" xfId="33086"/>
    <cellStyle name="Normal 4 2 3 2 4 2 2_Sheet3" xfId="9841"/>
    <cellStyle name="Normal 4 2 3 2 4 2 3" xfId="9842"/>
    <cellStyle name="Normal 4 2 3 2 4 2 3 2" xfId="9843"/>
    <cellStyle name="Normal 4 2 3 2 4 2 3 2 2" xfId="33095"/>
    <cellStyle name="Normal 4 2 3 2 4 2 3 3" xfId="33094"/>
    <cellStyle name="Normal 4 2 3 2 4 2 3_Sheet3" xfId="9844"/>
    <cellStyle name="Normal 4 2 3 2 4 2 4" xfId="9845"/>
    <cellStyle name="Normal 4 2 3 2 4 2 4 2" xfId="33097"/>
    <cellStyle name="Normal 4 2 3 2 4 2 4 3" xfId="33096"/>
    <cellStyle name="Normal 4 2 3 2 4 2 5" xfId="9846"/>
    <cellStyle name="Normal 4 2 3 2 4 2 5 2" xfId="33099"/>
    <cellStyle name="Normal 4 2 3 2 4 2 5 3" xfId="33098"/>
    <cellStyle name="Normal 4 2 3 2 4 2 6" xfId="9847"/>
    <cellStyle name="Normal 4 2 3 2 4 2 6 2" xfId="33100"/>
    <cellStyle name="Normal 4 2 3 2 4 2 7" xfId="33085"/>
    <cellStyle name="Normal 4 2 3 2 4 2_Sheet3" xfId="9848"/>
    <cellStyle name="Normal 4 2 3 2 4 3" xfId="9849"/>
    <cellStyle name="Normal 4 2 3 2 4 3 2" xfId="9850"/>
    <cellStyle name="Normal 4 2 3 2 4 3 2 2" xfId="9851"/>
    <cellStyle name="Normal 4 2 3 2 4 3 2 2 2" xfId="9852"/>
    <cellStyle name="Normal 4 2 3 2 4 3 2 2 2 2" xfId="33104"/>
    <cellStyle name="Normal 4 2 3 2 4 3 2 2 3" xfId="33103"/>
    <cellStyle name="Normal 4 2 3 2 4 3 2 2_Sheet3" xfId="9853"/>
    <cellStyle name="Normal 4 2 3 2 4 3 2 3" xfId="9854"/>
    <cellStyle name="Normal 4 2 3 2 4 3 2 3 2" xfId="33106"/>
    <cellStyle name="Normal 4 2 3 2 4 3 2 3 3" xfId="33105"/>
    <cellStyle name="Normal 4 2 3 2 4 3 2 4" xfId="9855"/>
    <cellStyle name="Normal 4 2 3 2 4 3 2 4 2" xfId="33108"/>
    <cellStyle name="Normal 4 2 3 2 4 3 2 4 3" xfId="33107"/>
    <cellStyle name="Normal 4 2 3 2 4 3 2 5" xfId="9856"/>
    <cellStyle name="Normal 4 2 3 2 4 3 2 5 2" xfId="33109"/>
    <cellStyle name="Normal 4 2 3 2 4 3 2 6" xfId="33102"/>
    <cellStyle name="Normal 4 2 3 2 4 3 2_Sheet3" xfId="9857"/>
    <cellStyle name="Normal 4 2 3 2 4 3 3" xfId="9858"/>
    <cellStyle name="Normal 4 2 3 2 4 3 3 2" xfId="9859"/>
    <cellStyle name="Normal 4 2 3 2 4 3 3 2 2" xfId="33111"/>
    <cellStyle name="Normal 4 2 3 2 4 3 3 3" xfId="33110"/>
    <cellStyle name="Normal 4 2 3 2 4 3 3_Sheet3" xfId="9860"/>
    <cellStyle name="Normal 4 2 3 2 4 3 4" xfId="9861"/>
    <cellStyle name="Normal 4 2 3 2 4 3 4 2" xfId="33113"/>
    <cellStyle name="Normal 4 2 3 2 4 3 4 3" xfId="33112"/>
    <cellStyle name="Normal 4 2 3 2 4 3 5" xfId="9862"/>
    <cellStyle name="Normal 4 2 3 2 4 3 5 2" xfId="33115"/>
    <cellStyle name="Normal 4 2 3 2 4 3 5 3" xfId="33114"/>
    <cellStyle name="Normal 4 2 3 2 4 3 6" xfId="9863"/>
    <cellStyle name="Normal 4 2 3 2 4 3 6 2" xfId="33116"/>
    <cellStyle name="Normal 4 2 3 2 4 3 7" xfId="33101"/>
    <cellStyle name="Normal 4 2 3 2 4 3_Sheet3" xfId="9864"/>
    <cellStyle name="Normal 4 2 3 2 4 4" xfId="9865"/>
    <cellStyle name="Normal 4 2 3 2 4 4 2" xfId="9866"/>
    <cellStyle name="Normal 4 2 3 2 4 4 2 2" xfId="9867"/>
    <cellStyle name="Normal 4 2 3 2 4 4 2 2 2" xfId="9868"/>
    <cellStyle name="Normal 4 2 3 2 4 4 2 2 2 2" xfId="33120"/>
    <cellStyle name="Normal 4 2 3 2 4 4 2 2 3" xfId="33119"/>
    <cellStyle name="Normal 4 2 3 2 4 4 2 2_Sheet3" xfId="9869"/>
    <cellStyle name="Normal 4 2 3 2 4 4 2 3" xfId="9870"/>
    <cellStyle name="Normal 4 2 3 2 4 4 2 3 2" xfId="33122"/>
    <cellStyle name="Normal 4 2 3 2 4 4 2 3 3" xfId="33121"/>
    <cellStyle name="Normal 4 2 3 2 4 4 2 4" xfId="9871"/>
    <cellStyle name="Normal 4 2 3 2 4 4 2 4 2" xfId="33124"/>
    <cellStyle name="Normal 4 2 3 2 4 4 2 4 3" xfId="33123"/>
    <cellStyle name="Normal 4 2 3 2 4 4 2 5" xfId="9872"/>
    <cellStyle name="Normal 4 2 3 2 4 4 2 5 2" xfId="33125"/>
    <cellStyle name="Normal 4 2 3 2 4 4 2 6" xfId="33118"/>
    <cellStyle name="Normal 4 2 3 2 4 4 2_Sheet3" xfId="9873"/>
    <cellStyle name="Normal 4 2 3 2 4 4 3" xfId="9874"/>
    <cellStyle name="Normal 4 2 3 2 4 4 3 2" xfId="9875"/>
    <cellStyle name="Normal 4 2 3 2 4 4 3 2 2" xfId="33127"/>
    <cellStyle name="Normal 4 2 3 2 4 4 3 3" xfId="33126"/>
    <cellStyle name="Normal 4 2 3 2 4 4 3_Sheet3" xfId="9876"/>
    <cellStyle name="Normal 4 2 3 2 4 4 4" xfId="9877"/>
    <cellStyle name="Normal 4 2 3 2 4 4 4 2" xfId="33129"/>
    <cellStyle name="Normal 4 2 3 2 4 4 4 3" xfId="33128"/>
    <cellStyle name="Normal 4 2 3 2 4 4 5" xfId="9878"/>
    <cellStyle name="Normal 4 2 3 2 4 4 5 2" xfId="33131"/>
    <cellStyle name="Normal 4 2 3 2 4 4 5 3" xfId="33130"/>
    <cellStyle name="Normal 4 2 3 2 4 4 6" xfId="9879"/>
    <cellStyle name="Normal 4 2 3 2 4 4 6 2" xfId="33132"/>
    <cellStyle name="Normal 4 2 3 2 4 4 7" xfId="33117"/>
    <cellStyle name="Normal 4 2 3 2 4 4_Sheet3" xfId="9880"/>
    <cellStyle name="Normal 4 2 3 2 4 5" xfId="9881"/>
    <cellStyle name="Normal 4 2 3 2 4 5 2" xfId="9882"/>
    <cellStyle name="Normal 4 2 3 2 4 5 2 2" xfId="9883"/>
    <cellStyle name="Normal 4 2 3 2 4 5 2 2 2" xfId="33135"/>
    <cellStyle name="Normal 4 2 3 2 4 5 2 3" xfId="33134"/>
    <cellStyle name="Normal 4 2 3 2 4 5 2_Sheet3" xfId="9884"/>
    <cellStyle name="Normal 4 2 3 2 4 5 3" xfId="9885"/>
    <cellStyle name="Normal 4 2 3 2 4 5 3 2" xfId="33137"/>
    <cellStyle name="Normal 4 2 3 2 4 5 3 3" xfId="33136"/>
    <cellStyle name="Normal 4 2 3 2 4 5 4" xfId="9886"/>
    <cellStyle name="Normal 4 2 3 2 4 5 4 2" xfId="33139"/>
    <cellStyle name="Normal 4 2 3 2 4 5 4 3" xfId="33138"/>
    <cellStyle name="Normal 4 2 3 2 4 5 5" xfId="9887"/>
    <cellStyle name="Normal 4 2 3 2 4 5 5 2" xfId="33140"/>
    <cellStyle name="Normal 4 2 3 2 4 5 6" xfId="33133"/>
    <cellStyle name="Normal 4 2 3 2 4 5_Sheet3" xfId="9888"/>
    <cellStyle name="Normal 4 2 3 2 4 6" xfId="9889"/>
    <cellStyle name="Normal 4 2 3 2 4 6 2" xfId="9890"/>
    <cellStyle name="Normal 4 2 3 2 4 6 2 2" xfId="33142"/>
    <cellStyle name="Normal 4 2 3 2 4 6 3" xfId="33141"/>
    <cellStyle name="Normal 4 2 3 2 4 6_Sheet3" xfId="9891"/>
    <cellStyle name="Normal 4 2 3 2 4 7" xfId="9892"/>
    <cellStyle name="Normal 4 2 3 2 4 7 2" xfId="33144"/>
    <cellStyle name="Normal 4 2 3 2 4 7 3" xfId="33143"/>
    <cellStyle name="Normal 4 2 3 2 4 8" xfId="9893"/>
    <cellStyle name="Normal 4 2 3 2 4 8 2" xfId="33146"/>
    <cellStyle name="Normal 4 2 3 2 4 8 3" xfId="33145"/>
    <cellStyle name="Normal 4 2 3 2 4 9" xfId="9894"/>
    <cellStyle name="Normal 4 2 3 2 4 9 2" xfId="33147"/>
    <cellStyle name="Normal 4 2 3 2 4_Sheet3" xfId="9895"/>
    <cellStyle name="Normal 4 2 3 2 5" xfId="9896"/>
    <cellStyle name="Normal 4 2 3 2 5 10" xfId="33148"/>
    <cellStyle name="Normal 4 2 3 2 5 2" xfId="9897"/>
    <cellStyle name="Normal 4 2 3 2 5 2 2" xfId="9898"/>
    <cellStyle name="Normal 4 2 3 2 5 2 2 2" xfId="9899"/>
    <cellStyle name="Normal 4 2 3 2 5 2 2 2 2" xfId="9900"/>
    <cellStyle name="Normal 4 2 3 2 5 2 2 2 2 2" xfId="33152"/>
    <cellStyle name="Normal 4 2 3 2 5 2 2 2 3" xfId="33151"/>
    <cellStyle name="Normal 4 2 3 2 5 2 2 2_Sheet3" xfId="9901"/>
    <cellStyle name="Normal 4 2 3 2 5 2 2 3" xfId="9902"/>
    <cellStyle name="Normal 4 2 3 2 5 2 2 3 2" xfId="33154"/>
    <cellStyle name="Normal 4 2 3 2 5 2 2 3 3" xfId="33153"/>
    <cellStyle name="Normal 4 2 3 2 5 2 2 4" xfId="9903"/>
    <cellStyle name="Normal 4 2 3 2 5 2 2 4 2" xfId="33156"/>
    <cellStyle name="Normal 4 2 3 2 5 2 2 4 3" xfId="33155"/>
    <cellStyle name="Normal 4 2 3 2 5 2 2 5" xfId="9904"/>
    <cellStyle name="Normal 4 2 3 2 5 2 2 5 2" xfId="33157"/>
    <cellStyle name="Normal 4 2 3 2 5 2 2 6" xfId="33150"/>
    <cellStyle name="Normal 4 2 3 2 5 2 2_Sheet3" xfId="9905"/>
    <cellStyle name="Normal 4 2 3 2 5 2 3" xfId="9906"/>
    <cellStyle name="Normal 4 2 3 2 5 2 3 2" xfId="9907"/>
    <cellStyle name="Normal 4 2 3 2 5 2 3 2 2" xfId="33159"/>
    <cellStyle name="Normal 4 2 3 2 5 2 3 3" xfId="33158"/>
    <cellStyle name="Normal 4 2 3 2 5 2 3_Sheet3" xfId="9908"/>
    <cellStyle name="Normal 4 2 3 2 5 2 4" xfId="9909"/>
    <cellStyle name="Normal 4 2 3 2 5 2 4 2" xfId="33161"/>
    <cellStyle name="Normal 4 2 3 2 5 2 4 3" xfId="33160"/>
    <cellStyle name="Normal 4 2 3 2 5 2 5" xfId="9910"/>
    <cellStyle name="Normal 4 2 3 2 5 2 5 2" xfId="33163"/>
    <cellStyle name="Normal 4 2 3 2 5 2 5 3" xfId="33162"/>
    <cellStyle name="Normal 4 2 3 2 5 2 6" xfId="9911"/>
    <cellStyle name="Normal 4 2 3 2 5 2 6 2" xfId="33164"/>
    <cellStyle name="Normal 4 2 3 2 5 2 7" xfId="33149"/>
    <cellStyle name="Normal 4 2 3 2 5 2_Sheet3" xfId="9912"/>
    <cellStyle name="Normal 4 2 3 2 5 3" xfId="9913"/>
    <cellStyle name="Normal 4 2 3 2 5 3 2" xfId="9914"/>
    <cellStyle name="Normal 4 2 3 2 5 3 2 2" xfId="9915"/>
    <cellStyle name="Normal 4 2 3 2 5 3 2 2 2" xfId="9916"/>
    <cellStyle name="Normal 4 2 3 2 5 3 2 2 2 2" xfId="33168"/>
    <cellStyle name="Normal 4 2 3 2 5 3 2 2 3" xfId="33167"/>
    <cellStyle name="Normal 4 2 3 2 5 3 2 2_Sheet3" xfId="9917"/>
    <cellStyle name="Normal 4 2 3 2 5 3 2 3" xfId="9918"/>
    <cellStyle name="Normal 4 2 3 2 5 3 2 3 2" xfId="33170"/>
    <cellStyle name="Normal 4 2 3 2 5 3 2 3 3" xfId="33169"/>
    <cellStyle name="Normal 4 2 3 2 5 3 2 4" xfId="9919"/>
    <cellStyle name="Normal 4 2 3 2 5 3 2 4 2" xfId="33172"/>
    <cellStyle name="Normal 4 2 3 2 5 3 2 4 3" xfId="33171"/>
    <cellStyle name="Normal 4 2 3 2 5 3 2 5" xfId="9920"/>
    <cellStyle name="Normal 4 2 3 2 5 3 2 5 2" xfId="33173"/>
    <cellStyle name="Normal 4 2 3 2 5 3 2 6" xfId="33166"/>
    <cellStyle name="Normal 4 2 3 2 5 3 2_Sheet3" xfId="9921"/>
    <cellStyle name="Normal 4 2 3 2 5 3 3" xfId="9922"/>
    <cellStyle name="Normal 4 2 3 2 5 3 3 2" xfId="9923"/>
    <cellStyle name="Normal 4 2 3 2 5 3 3 2 2" xfId="33175"/>
    <cellStyle name="Normal 4 2 3 2 5 3 3 3" xfId="33174"/>
    <cellStyle name="Normal 4 2 3 2 5 3 3_Sheet3" xfId="9924"/>
    <cellStyle name="Normal 4 2 3 2 5 3 4" xfId="9925"/>
    <cellStyle name="Normal 4 2 3 2 5 3 4 2" xfId="33177"/>
    <cellStyle name="Normal 4 2 3 2 5 3 4 3" xfId="33176"/>
    <cellStyle name="Normal 4 2 3 2 5 3 5" xfId="9926"/>
    <cellStyle name="Normal 4 2 3 2 5 3 5 2" xfId="33179"/>
    <cellStyle name="Normal 4 2 3 2 5 3 5 3" xfId="33178"/>
    <cellStyle name="Normal 4 2 3 2 5 3 6" xfId="9927"/>
    <cellStyle name="Normal 4 2 3 2 5 3 6 2" xfId="33180"/>
    <cellStyle name="Normal 4 2 3 2 5 3 7" xfId="33165"/>
    <cellStyle name="Normal 4 2 3 2 5 3_Sheet3" xfId="9928"/>
    <cellStyle name="Normal 4 2 3 2 5 4" xfId="9929"/>
    <cellStyle name="Normal 4 2 3 2 5 4 2" xfId="9930"/>
    <cellStyle name="Normal 4 2 3 2 5 4 2 2" xfId="9931"/>
    <cellStyle name="Normal 4 2 3 2 5 4 2 2 2" xfId="9932"/>
    <cellStyle name="Normal 4 2 3 2 5 4 2 2 2 2" xfId="33184"/>
    <cellStyle name="Normal 4 2 3 2 5 4 2 2 3" xfId="33183"/>
    <cellStyle name="Normal 4 2 3 2 5 4 2 2_Sheet3" xfId="9933"/>
    <cellStyle name="Normal 4 2 3 2 5 4 2 3" xfId="9934"/>
    <cellStyle name="Normal 4 2 3 2 5 4 2 3 2" xfId="33186"/>
    <cellStyle name="Normal 4 2 3 2 5 4 2 3 3" xfId="33185"/>
    <cellStyle name="Normal 4 2 3 2 5 4 2 4" xfId="9935"/>
    <cellStyle name="Normal 4 2 3 2 5 4 2 4 2" xfId="33188"/>
    <cellStyle name="Normal 4 2 3 2 5 4 2 4 3" xfId="33187"/>
    <cellStyle name="Normal 4 2 3 2 5 4 2 5" xfId="9936"/>
    <cellStyle name="Normal 4 2 3 2 5 4 2 5 2" xfId="33189"/>
    <cellStyle name="Normal 4 2 3 2 5 4 2 6" xfId="33182"/>
    <cellStyle name="Normal 4 2 3 2 5 4 2_Sheet3" xfId="9937"/>
    <cellStyle name="Normal 4 2 3 2 5 4 3" xfId="9938"/>
    <cellStyle name="Normal 4 2 3 2 5 4 3 2" xfId="9939"/>
    <cellStyle name="Normal 4 2 3 2 5 4 3 2 2" xfId="33191"/>
    <cellStyle name="Normal 4 2 3 2 5 4 3 3" xfId="33190"/>
    <cellStyle name="Normal 4 2 3 2 5 4 3_Sheet3" xfId="9940"/>
    <cellStyle name="Normal 4 2 3 2 5 4 4" xfId="9941"/>
    <cellStyle name="Normal 4 2 3 2 5 4 4 2" xfId="33193"/>
    <cellStyle name="Normal 4 2 3 2 5 4 4 3" xfId="33192"/>
    <cellStyle name="Normal 4 2 3 2 5 4 5" xfId="9942"/>
    <cellStyle name="Normal 4 2 3 2 5 4 5 2" xfId="33195"/>
    <cellStyle name="Normal 4 2 3 2 5 4 5 3" xfId="33194"/>
    <cellStyle name="Normal 4 2 3 2 5 4 6" xfId="9943"/>
    <cellStyle name="Normal 4 2 3 2 5 4 6 2" xfId="33196"/>
    <cellStyle name="Normal 4 2 3 2 5 4 7" xfId="33181"/>
    <cellStyle name="Normal 4 2 3 2 5 4_Sheet3" xfId="9944"/>
    <cellStyle name="Normal 4 2 3 2 5 5" xfId="9945"/>
    <cellStyle name="Normal 4 2 3 2 5 5 2" xfId="9946"/>
    <cellStyle name="Normal 4 2 3 2 5 5 2 2" xfId="9947"/>
    <cellStyle name="Normal 4 2 3 2 5 5 2 2 2" xfId="33199"/>
    <cellStyle name="Normal 4 2 3 2 5 5 2 3" xfId="33198"/>
    <cellStyle name="Normal 4 2 3 2 5 5 2_Sheet3" xfId="9948"/>
    <cellStyle name="Normal 4 2 3 2 5 5 3" xfId="9949"/>
    <cellStyle name="Normal 4 2 3 2 5 5 3 2" xfId="33201"/>
    <cellStyle name="Normal 4 2 3 2 5 5 3 3" xfId="33200"/>
    <cellStyle name="Normal 4 2 3 2 5 5 4" xfId="9950"/>
    <cellStyle name="Normal 4 2 3 2 5 5 4 2" xfId="33203"/>
    <cellStyle name="Normal 4 2 3 2 5 5 4 3" xfId="33202"/>
    <cellStyle name="Normal 4 2 3 2 5 5 5" xfId="9951"/>
    <cellStyle name="Normal 4 2 3 2 5 5 5 2" xfId="33204"/>
    <cellStyle name="Normal 4 2 3 2 5 5 6" xfId="33197"/>
    <cellStyle name="Normal 4 2 3 2 5 5_Sheet3" xfId="9952"/>
    <cellStyle name="Normal 4 2 3 2 5 6" xfId="9953"/>
    <cellStyle name="Normal 4 2 3 2 5 6 2" xfId="9954"/>
    <cellStyle name="Normal 4 2 3 2 5 6 2 2" xfId="33206"/>
    <cellStyle name="Normal 4 2 3 2 5 6 3" xfId="33205"/>
    <cellStyle name="Normal 4 2 3 2 5 6_Sheet3" xfId="9955"/>
    <cellStyle name="Normal 4 2 3 2 5 7" xfId="9956"/>
    <cellStyle name="Normal 4 2 3 2 5 7 2" xfId="33208"/>
    <cellStyle name="Normal 4 2 3 2 5 7 3" xfId="33207"/>
    <cellStyle name="Normal 4 2 3 2 5 8" xfId="9957"/>
    <cellStyle name="Normal 4 2 3 2 5 8 2" xfId="33210"/>
    <cellStyle name="Normal 4 2 3 2 5 8 3" xfId="33209"/>
    <cellStyle name="Normal 4 2 3 2 5 9" xfId="9958"/>
    <cellStyle name="Normal 4 2 3 2 5 9 2" xfId="33211"/>
    <cellStyle name="Normal 4 2 3 2 5_Sheet3" xfId="9959"/>
    <cellStyle name="Normal 4 2 3 2 6" xfId="9960"/>
    <cellStyle name="Normal 4 2 3 2 6 10" xfId="33212"/>
    <cellStyle name="Normal 4 2 3 2 6 2" xfId="9961"/>
    <cellStyle name="Normal 4 2 3 2 6 2 2" xfId="9962"/>
    <cellStyle name="Normal 4 2 3 2 6 2 2 2" xfId="9963"/>
    <cellStyle name="Normal 4 2 3 2 6 2 2 2 2" xfId="9964"/>
    <cellStyle name="Normal 4 2 3 2 6 2 2 2 2 2" xfId="33216"/>
    <cellStyle name="Normal 4 2 3 2 6 2 2 2 3" xfId="33215"/>
    <cellStyle name="Normal 4 2 3 2 6 2 2 2_Sheet3" xfId="9965"/>
    <cellStyle name="Normal 4 2 3 2 6 2 2 3" xfId="9966"/>
    <cellStyle name="Normal 4 2 3 2 6 2 2 3 2" xfId="33218"/>
    <cellStyle name="Normal 4 2 3 2 6 2 2 3 3" xfId="33217"/>
    <cellStyle name="Normal 4 2 3 2 6 2 2 4" xfId="9967"/>
    <cellStyle name="Normal 4 2 3 2 6 2 2 4 2" xfId="33220"/>
    <cellStyle name="Normal 4 2 3 2 6 2 2 4 3" xfId="33219"/>
    <cellStyle name="Normal 4 2 3 2 6 2 2 5" xfId="9968"/>
    <cellStyle name="Normal 4 2 3 2 6 2 2 5 2" xfId="33221"/>
    <cellStyle name="Normal 4 2 3 2 6 2 2 6" xfId="33214"/>
    <cellStyle name="Normal 4 2 3 2 6 2 2_Sheet3" xfId="9969"/>
    <cellStyle name="Normal 4 2 3 2 6 2 3" xfId="9970"/>
    <cellStyle name="Normal 4 2 3 2 6 2 3 2" xfId="9971"/>
    <cellStyle name="Normal 4 2 3 2 6 2 3 2 2" xfId="33223"/>
    <cellStyle name="Normal 4 2 3 2 6 2 3 3" xfId="33222"/>
    <cellStyle name="Normal 4 2 3 2 6 2 3_Sheet3" xfId="9972"/>
    <cellStyle name="Normal 4 2 3 2 6 2 4" xfId="9973"/>
    <cellStyle name="Normal 4 2 3 2 6 2 4 2" xfId="33225"/>
    <cellStyle name="Normal 4 2 3 2 6 2 4 3" xfId="33224"/>
    <cellStyle name="Normal 4 2 3 2 6 2 5" xfId="9974"/>
    <cellStyle name="Normal 4 2 3 2 6 2 5 2" xfId="33227"/>
    <cellStyle name="Normal 4 2 3 2 6 2 5 3" xfId="33226"/>
    <cellStyle name="Normal 4 2 3 2 6 2 6" xfId="9975"/>
    <cellStyle name="Normal 4 2 3 2 6 2 6 2" xfId="33228"/>
    <cellStyle name="Normal 4 2 3 2 6 2 7" xfId="33213"/>
    <cellStyle name="Normal 4 2 3 2 6 2_Sheet3" xfId="9976"/>
    <cellStyle name="Normal 4 2 3 2 6 3" xfId="9977"/>
    <cellStyle name="Normal 4 2 3 2 6 3 2" xfId="9978"/>
    <cellStyle name="Normal 4 2 3 2 6 3 2 2" xfId="9979"/>
    <cellStyle name="Normal 4 2 3 2 6 3 2 2 2" xfId="9980"/>
    <cellStyle name="Normal 4 2 3 2 6 3 2 2 2 2" xfId="33232"/>
    <cellStyle name="Normal 4 2 3 2 6 3 2 2 3" xfId="33231"/>
    <cellStyle name="Normal 4 2 3 2 6 3 2 2_Sheet3" xfId="9981"/>
    <cellStyle name="Normal 4 2 3 2 6 3 2 3" xfId="9982"/>
    <cellStyle name="Normal 4 2 3 2 6 3 2 3 2" xfId="33234"/>
    <cellStyle name="Normal 4 2 3 2 6 3 2 3 3" xfId="33233"/>
    <cellStyle name="Normal 4 2 3 2 6 3 2 4" xfId="9983"/>
    <cellStyle name="Normal 4 2 3 2 6 3 2 4 2" xfId="33236"/>
    <cellStyle name="Normal 4 2 3 2 6 3 2 4 3" xfId="33235"/>
    <cellStyle name="Normal 4 2 3 2 6 3 2 5" xfId="9984"/>
    <cellStyle name="Normal 4 2 3 2 6 3 2 5 2" xfId="33237"/>
    <cellStyle name="Normal 4 2 3 2 6 3 2 6" xfId="33230"/>
    <cellStyle name="Normal 4 2 3 2 6 3 2_Sheet3" xfId="9985"/>
    <cellStyle name="Normal 4 2 3 2 6 3 3" xfId="9986"/>
    <cellStyle name="Normal 4 2 3 2 6 3 3 2" xfId="9987"/>
    <cellStyle name="Normal 4 2 3 2 6 3 3 2 2" xfId="33239"/>
    <cellStyle name="Normal 4 2 3 2 6 3 3 3" xfId="33238"/>
    <cellStyle name="Normal 4 2 3 2 6 3 3_Sheet3" xfId="9988"/>
    <cellStyle name="Normal 4 2 3 2 6 3 4" xfId="9989"/>
    <cellStyle name="Normal 4 2 3 2 6 3 4 2" xfId="33241"/>
    <cellStyle name="Normal 4 2 3 2 6 3 4 3" xfId="33240"/>
    <cellStyle name="Normal 4 2 3 2 6 3 5" xfId="9990"/>
    <cellStyle name="Normal 4 2 3 2 6 3 5 2" xfId="33243"/>
    <cellStyle name="Normal 4 2 3 2 6 3 5 3" xfId="33242"/>
    <cellStyle name="Normal 4 2 3 2 6 3 6" xfId="9991"/>
    <cellStyle name="Normal 4 2 3 2 6 3 6 2" xfId="33244"/>
    <cellStyle name="Normal 4 2 3 2 6 3 7" xfId="33229"/>
    <cellStyle name="Normal 4 2 3 2 6 3_Sheet3" xfId="9992"/>
    <cellStyle name="Normal 4 2 3 2 6 4" xfId="9993"/>
    <cellStyle name="Normal 4 2 3 2 6 4 2" xfId="9994"/>
    <cellStyle name="Normal 4 2 3 2 6 4 2 2" xfId="9995"/>
    <cellStyle name="Normal 4 2 3 2 6 4 2 2 2" xfId="9996"/>
    <cellStyle name="Normal 4 2 3 2 6 4 2 2 2 2" xfId="33248"/>
    <cellStyle name="Normal 4 2 3 2 6 4 2 2 3" xfId="33247"/>
    <cellStyle name="Normal 4 2 3 2 6 4 2 2_Sheet3" xfId="9997"/>
    <cellStyle name="Normal 4 2 3 2 6 4 2 3" xfId="9998"/>
    <cellStyle name="Normal 4 2 3 2 6 4 2 3 2" xfId="33250"/>
    <cellStyle name="Normal 4 2 3 2 6 4 2 3 3" xfId="33249"/>
    <cellStyle name="Normal 4 2 3 2 6 4 2 4" xfId="9999"/>
    <cellStyle name="Normal 4 2 3 2 6 4 2 4 2" xfId="33252"/>
    <cellStyle name="Normal 4 2 3 2 6 4 2 4 3" xfId="33251"/>
    <cellStyle name="Normal 4 2 3 2 6 4 2 5" xfId="10000"/>
    <cellStyle name="Normal 4 2 3 2 6 4 2 5 2" xfId="33253"/>
    <cellStyle name="Normal 4 2 3 2 6 4 2 6" xfId="33246"/>
    <cellStyle name="Normal 4 2 3 2 6 4 2_Sheet3" xfId="10001"/>
    <cellStyle name="Normal 4 2 3 2 6 4 3" xfId="10002"/>
    <cellStyle name="Normal 4 2 3 2 6 4 3 2" xfId="10003"/>
    <cellStyle name="Normal 4 2 3 2 6 4 3 2 2" xfId="33255"/>
    <cellStyle name="Normal 4 2 3 2 6 4 3 3" xfId="33254"/>
    <cellStyle name="Normal 4 2 3 2 6 4 3_Sheet3" xfId="10004"/>
    <cellStyle name="Normal 4 2 3 2 6 4 4" xfId="10005"/>
    <cellStyle name="Normal 4 2 3 2 6 4 4 2" xfId="33257"/>
    <cellStyle name="Normal 4 2 3 2 6 4 4 3" xfId="33256"/>
    <cellStyle name="Normal 4 2 3 2 6 4 5" xfId="10006"/>
    <cellStyle name="Normal 4 2 3 2 6 4 5 2" xfId="33259"/>
    <cellStyle name="Normal 4 2 3 2 6 4 5 3" xfId="33258"/>
    <cellStyle name="Normal 4 2 3 2 6 4 6" xfId="10007"/>
    <cellStyle name="Normal 4 2 3 2 6 4 6 2" xfId="33260"/>
    <cellStyle name="Normal 4 2 3 2 6 4 7" xfId="33245"/>
    <cellStyle name="Normal 4 2 3 2 6 4_Sheet3" xfId="10008"/>
    <cellStyle name="Normal 4 2 3 2 6 5" xfId="10009"/>
    <cellStyle name="Normal 4 2 3 2 6 5 2" xfId="10010"/>
    <cellStyle name="Normal 4 2 3 2 6 5 2 2" xfId="10011"/>
    <cellStyle name="Normal 4 2 3 2 6 5 2 2 2" xfId="33263"/>
    <cellStyle name="Normal 4 2 3 2 6 5 2 3" xfId="33262"/>
    <cellStyle name="Normal 4 2 3 2 6 5 2_Sheet3" xfId="10012"/>
    <cellStyle name="Normal 4 2 3 2 6 5 3" xfId="10013"/>
    <cellStyle name="Normal 4 2 3 2 6 5 3 2" xfId="33265"/>
    <cellStyle name="Normal 4 2 3 2 6 5 3 3" xfId="33264"/>
    <cellStyle name="Normal 4 2 3 2 6 5 4" xfId="10014"/>
    <cellStyle name="Normal 4 2 3 2 6 5 4 2" xfId="33267"/>
    <cellStyle name="Normal 4 2 3 2 6 5 4 3" xfId="33266"/>
    <cellStyle name="Normal 4 2 3 2 6 5 5" xfId="10015"/>
    <cellStyle name="Normal 4 2 3 2 6 5 5 2" xfId="33268"/>
    <cellStyle name="Normal 4 2 3 2 6 5 6" xfId="33261"/>
    <cellStyle name="Normal 4 2 3 2 6 5_Sheet3" xfId="10016"/>
    <cellStyle name="Normal 4 2 3 2 6 6" xfId="10017"/>
    <cellStyle name="Normal 4 2 3 2 6 6 2" xfId="10018"/>
    <cellStyle name="Normal 4 2 3 2 6 6 2 2" xfId="33270"/>
    <cellStyle name="Normal 4 2 3 2 6 6 3" xfId="33269"/>
    <cellStyle name="Normal 4 2 3 2 6 6_Sheet3" xfId="10019"/>
    <cellStyle name="Normal 4 2 3 2 6 7" xfId="10020"/>
    <cellStyle name="Normal 4 2 3 2 6 7 2" xfId="33272"/>
    <cellStyle name="Normal 4 2 3 2 6 7 3" xfId="33271"/>
    <cellStyle name="Normal 4 2 3 2 6 8" xfId="10021"/>
    <cellStyle name="Normal 4 2 3 2 6 8 2" xfId="33274"/>
    <cellStyle name="Normal 4 2 3 2 6 8 3" xfId="33273"/>
    <cellStyle name="Normal 4 2 3 2 6 9" xfId="10022"/>
    <cellStyle name="Normal 4 2 3 2 6 9 2" xfId="33275"/>
    <cellStyle name="Normal 4 2 3 2 6_Sheet3" xfId="10023"/>
    <cellStyle name="Normal 4 2 3 2 7" xfId="10024"/>
    <cellStyle name="Normal 4 2 3 2 7 2" xfId="10025"/>
    <cellStyle name="Normal 4 2 3 2 7 2 2" xfId="10026"/>
    <cellStyle name="Normal 4 2 3 2 7 2 2 2" xfId="10027"/>
    <cellStyle name="Normal 4 2 3 2 7 2 2 2 2" xfId="33279"/>
    <cellStyle name="Normal 4 2 3 2 7 2 2 3" xfId="33278"/>
    <cellStyle name="Normal 4 2 3 2 7 2 2_Sheet3" xfId="10028"/>
    <cellStyle name="Normal 4 2 3 2 7 2 3" xfId="10029"/>
    <cellStyle name="Normal 4 2 3 2 7 2 3 2" xfId="33281"/>
    <cellStyle name="Normal 4 2 3 2 7 2 3 3" xfId="33280"/>
    <cellStyle name="Normal 4 2 3 2 7 2 4" xfId="10030"/>
    <cellStyle name="Normal 4 2 3 2 7 2 4 2" xfId="33283"/>
    <cellStyle name="Normal 4 2 3 2 7 2 4 3" xfId="33282"/>
    <cellStyle name="Normal 4 2 3 2 7 2 5" xfId="10031"/>
    <cellStyle name="Normal 4 2 3 2 7 2 5 2" xfId="33284"/>
    <cellStyle name="Normal 4 2 3 2 7 2 6" xfId="33277"/>
    <cellStyle name="Normal 4 2 3 2 7 2_Sheet3" xfId="10032"/>
    <cellStyle name="Normal 4 2 3 2 7 3" xfId="10033"/>
    <cellStyle name="Normal 4 2 3 2 7 3 2" xfId="10034"/>
    <cellStyle name="Normal 4 2 3 2 7 3 2 2" xfId="33286"/>
    <cellStyle name="Normal 4 2 3 2 7 3 3" xfId="33285"/>
    <cellStyle name="Normal 4 2 3 2 7 3_Sheet3" xfId="10035"/>
    <cellStyle name="Normal 4 2 3 2 7 4" xfId="10036"/>
    <cellStyle name="Normal 4 2 3 2 7 4 2" xfId="33288"/>
    <cellStyle name="Normal 4 2 3 2 7 4 3" xfId="33287"/>
    <cellStyle name="Normal 4 2 3 2 7 5" xfId="10037"/>
    <cellStyle name="Normal 4 2 3 2 7 5 2" xfId="33290"/>
    <cellStyle name="Normal 4 2 3 2 7 5 3" xfId="33289"/>
    <cellStyle name="Normal 4 2 3 2 7 6" xfId="10038"/>
    <cellStyle name="Normal 4 2 3 2 7 6 2" xfId="33291"/>
    <cellStyle name="Normal 4 2 3 2 7 7" xfId="33276"/>
    <cellStyle name="Normal 4 2 3 2 7_Sheet3" xfId="10039"/>
    <cellStyle name="Normal 4 2 3 2 8" xfId="10040"/>
    <cellStyle name="Normal 4 2 3 2 8 2" xfId="10041"/>
    <cellStyle name="Normal 4 2 3 2 8 2 2" xfId="10042"/>
    <cellStyle name="Normal 4 2 3 2 8 2 2 2" xfId="10043"/>
    <cellStyle name="Normal 4 2 3 2 8 2 2 2 2" xfId="33295"/>
    <cellStyle name="Normal 4 2 3 2 8 2 2 3" xfId="33294"/>
    <cellStyle name="Normal 4 2 3 2 8 2 2_Sheet3" xfId="10044"/>
    <cellStyle name="Normal 4 2 3 2 8 2 3" xfId="10045"/>
    <cellStyle name="Normal 4 2 3 2 8 2 3 2" xfId="33297"/>
    <cellStyle name="Normal 4 2 3 2 8 2 3 3" xfId="33296"/>
    <cellStyle name="Normal 4 2 3 2 8 2 4" xfId="10046"/>
    <cellStyle name="Normal 4 2 3 2 8 2 4 2" xfId="33299"/>
    <cellStyle name="Normal 4 2 3 2 8 2 4 3" xfId="33298"/>
    <cellStyle name="Normal 4 2 3 2 8 2 5" xfId="10047"/>
    <cellStyle name="Normal 4 2 3 2 8 2 5 2" xfId="33300"/>
    <cellStyle name="Normal 4 2 3 2 8 2 6" xfId="33293"/>
    <cellStyle name="Normal 4 2 3 2 8 2_Sheet3" xfId="10048"/>
    <cellStyle name="Normal 4 2 3 2 8 3" xfId="10049"/>
    <cellStyle name="Normal 4 2 3 2 8 3 2" xfId="10050"/>
    <cellStyle name="Normal 4 2 3 2 8 3 2 2" xfId="33302"/>
    <cellStyle name="Normal 4 2 3 2 8 3 3" xfId="33301"/>
    <cellStyle name="Normal 4 2 3 2 8 3_Sheet3" xfId="10051"/>
    <cellStyle name="Normal 4 2 3 2 8 4" xfId="10052"/>
    <cellStyle name="Normal 4 2 3 2 8 4 2" xfId="33304"/>
    <cellStyle name="Normal 4 2 3 2 8 4 3" xfId="33303"/>
    <cellStyle name="Normal 4 2 3 2 8 5" xfId="10053"/>
    <cellStyle name="Normal 4 2 3 2 8 5 2" xfId="33306"/>
    <cellStyle name="Normal 4 2 3 2 8 5 3" xfId="33305"/>
    <cellStyle name="Normal 4 2 3 2 8 6" xfId="10054"/>
    <cellStyle name="Normal 4 2 3 2 8 6 2" xfId="33307"/>
    <cellStyle name="Normal 4 2 3 2 8 7" xfId="33292"/>
    <cellStyle name="Normal 4 2 3 2 8_Sheet3" xfId="10055"/>
    <cellStyle name="Normal 4 2 3 2 9" xfId="10056"/>
    <cellStyle name="Normal 4 2 3 2 9 2" xfId="10057"/>
    <cellStyle name="Normal 4 2 3 2 9 2 2" xfId="10058"/>
    <cellStyle name="Normal 4 2 3 2 9 2 2 2" xfId="10059"/>
    <cellStyle name="Normal 4 2 3 2 9 2 2 2 2" xfId="33311"/>
    <cellStyle name="Normal 4 2 3 2 9 2 2 3" xfId="33310"/>
    <cellStyle name="Normal 4 2 3 2 9 2 2_Sheet3" xfId="10060"/>
    <cellStyle name="Normal 4 2 3 2 9 2 3" xfId="10061"/>
    <cellStyle name="Normal 4 2 3 2 9 2 3 2" xfId="33313"/>
    <cellStyle name="Normal 4 2 3 2 9 2 3 3" xfId="33312"/>
    <cellStyle name="Normal 4 2 3 2 9 2 4" xfId="10062"/>
    <cellStyle name="Normal 4 2 3 2 9 2 4 2" xfId="33315"/>
    <cellStyle name="Normal 4 2 3 2 9 2 4 3" xfId="33314"/>
    <cellStyle name="Normal 4 2 3 2 9 2 5" xfId="10063"/>
    <cellStyle name="Normal 4 2 3 2 9 2 5 2" xfId="33316"/>
    <cellStyle name="Normal 4 2 3 2 9 2 6" xfId="33309"/>
    <cellStyle name="Normal 4 2 3 2 9 2_Sheet3" xfId="10064"/>
    <cellStyle name="Normal 4 2 3 2 9 3" xfId="10065"/>
    <cellStyle name="Normal 4 2 3 2 9 3 2" xfId="10066"/>
    <cellStyle name="Normal 4 2 3 2 9 3 2 2" xfId="33318"/>
    <cellStyle name="Normal 4 2 3 2 9 3 3" xfId="33317"/>
    <cellStyle name="Normal 4 2 3 2 9 3_Sheet3" xfId="10067"/>
    <cellStyle name="Normal 4 2 3 2 9 4" xfId="10068"/>
    <cellStyle name="Normal 4 2 3 2 9 4 2" xfId="33320"/>
    <cellStyle name="Normal 4 2 3 2 9 4 3" xfId="33319"/>
    <cellStyle name="Normal 4 2 3 2 9 5" xfId="10069"/>
    <cellStyle name="Normal 4 2 3 2 9 5 2" xfId="33322"/>
    <cellStyle name="Normal 4 2 3 2 9 5 3" xfId="33321"/>
    <cellStyle name="Normal 4 2 3 2 9 6" xfId="10070"/>
    <cellStyle name="Normal 4 2 3 2 9 6 2" xfId="33323"/>
    <cellStyle name="Normal 4 2 3 2 9 7" xfId="33308"/>
    <cellStyle name="Normal 4 2 3 2 9_Sheet3" xfId="10071"/>
    <cellStyle name="Normal 4 2 3 2_Sheet3" xfId="10072"/>
    <cellStyle name="Normal 4 2 3 20" xfId="10073"/>
    <cellStyle name="Normal 4 2 3 20 2" xfId="33324"/>
    <cellStyle name="Normal 4 2 3 21" xfId="32685"/>
    <cellStyle name="Normal 4 2 3 3" xfId="10074"/>
    <cellStyle name="Normal 4 2 3 3 10" xfId="33325"/>
    <cellStyle name="Normal 4 2 3 3 2" xfId="10075"/>
    <cellStyle name="Normal 4 2 3 3 2 2" xfId="10076"/>
    <cellStyle name="Normal 4 2 3 3 2 2 2" xfId="10077"/>
    <cellStyle name="Normal 4 2 3 3 2 2 2 2" xfId="10078"/>
    <cellStyle name="Normal 4 2 3 3 2 2 2 2 2" xfId="33329"/>
    <cellStyle name="Normal 4 2 3 3 2 2 2 3" xfId="33328"/>
    <cellStyle name="Normal 4 2 3 3 2 2 2_Sheet3" xfId="10079"/>
    <cellStyle name="Normal 4 2 3 3 2 2 3" xfId="10080"/>
    <cellStyle name="Normal 4 2 3 3 2 2 3 2" xfId="33331"/>
    <cellStyle name="Normal 4 2 3 3 2 2 3 3" xfId="33330"/>
    <cellStyle name="Normal 4 2 3 3 2 2 4" xfId="10081"/>
    <cellStyle name="Normal 4 2 3 3 2 2 4 2" xfId="33333"/>
    <cellStyle name="Normal 4 2 3 3 2 2 4 3" xfId="33332"/>
    <cellStyle name="Normal 4 2 3 3 2 2 5" xfId="10082"/>
    <cellStyle name="Normal 4 2 3 3 2 2 5 2" xfId="33334"/>
    <cellStyle name="Normal 4 2 3 3 2 2 6" xfId="33327"/>
    <cellStyle name="Normal 4 2 3 3 2 2_Sheet3" xfId="10083"/>
    <cellStyle name="Normal 4 2 3 3 2 3" xfId="10084"/>
    <cellStyle name="Normal 4 2 3 3 2 3 2" xfId="10085"/>
    <cellStyle name="Normal 4 2 3 3 2 3 2 2" xfId="33336"/>
    <cellStyle name="Normal 4 2 3 3 2 3 3" xfId="33335"/>
    <cellStyle name="Normal 4 2 3 3 2 3_Sheet3" xfId="10086"/>
    <cellStyle name="Normal 4 2 3 3 2 4" xfId="10087"/>
    <cellStyle name="Normal 4 2 3 3 2 4 2" xfId="33338"/>
    <cellStyle name="Normal 4 2 3 3 2 4 3" xfId="33337"/>
    <cellStyle name="Normal 4 2 3 3 2 5" xfId="10088"/>
    <cellStyle name="Normal 4 2 3 3 2 5 2" xfId="33340"/>
    <cellStyle name="Normal 4 2 3 3 2 5 3" xfId="33339"/>
    <cellStyle name="Normal 4 2 3 3 2 6" xfId="10089"/>
    <cellStyle name="Normal 4 2 3 3 2 6 2" xfId="33341"/>
    <cellStyle name="Normal 4 2 3 3 2 7" xfId="33326"/>
    <cellStyle name="Normal 4 2 3 3 2_Sheet3" xfId="10090"/>
    <cellStyle name="Normal 4 2 3 3 3" xfId="10091"/>
    <cellStyle name="Normal 4 2 3 3 3 2" xfId="10092"/>
    <cellStyle name="Normal 4 2 3 3 3 2 2" xfId="10093"/>
    <cellStyle name="Normal 4 2 3 3 3 2 2 2" xfId="10094"/>
    <cellStyle name="Normal 4 2 3 3 3 2 2 2 2" xfId="33345"/>
    <cellStyle name="Normal 4 2 3 3 3 2 2 3" xfId="33344"/>
    <cellStyle name="Normal 4 2 3 3 3 2 2_Sheet3" xfId="10095"/>
    <cellStyle name="Normal 4 2 3 3 3 2 3" xfId="10096"/>
    <cellStyle name="Normal 4 2 3 3 3 2 3 2" xfId="33347"/>
    <cellStyle name="Normal 4 2 3 3 3 2 3 3" xfId="33346"/>
    <cellStyle name="Normal 4 2 3 3 3 2 4" xfId="10097"/>
    <cellStyle name="Normal 4 2 3 3 3 2 4 2" xfId="33349"/>
    <cellStyle name="Normal 4 2 3 3 3 2 4 3" xfId="33348"/>
    <cellStyle name="Normal 4 2 3 3 3 2 5" xfId="10098"/>
    <cellStyle name="Normal 4 2 3 3 3 2 5 2" xfId="33350"/>
    <cellStyle name="Normal 4 2 3 3 3 2 6" xfId="33343"/>
    <cellStyle name="Normal 4 2 3 3 3 2_Sheet3" xfId="10099"/>
    <cellStyle name="Normal 4 2 3 3 3 3" xfId="10100"/>
    <cellStyle name="Normal 4 2 3 3 3 3 2" xfId="10101"/>
    <cellStyle name="Normal 4 2 3 3 3 3 2 2" xfId="33352"/>
    <cellStyle name="Normal 4 2 3 3 3 3 3" xfId="33351"/>
    <cellStyle name="Normal 4 2 3 3 3 3_Sheet3" xfId="10102"/>
    <cellStyle name="Normal 4 2 3 3 3 4" xfId="10103"/>
    <cellStyle name="Normal 4 2 3 3 3 4 2" xfId="33354"/>
    <cellStyle name="Normal 4 2 3 3 3 4 3" xfId="33353"/>
    <cellStyle name="Normal 4 2 3 3 3 5" xfId="10104"/>
    <cellStyle name="Normal 4 2 3 3 3 5 2" xfId="33356"/>
    <cellStyle name="Normal 4 2 3 3 3 5 3" xfId="33355"/>
    <cellStyle name="Normal 4 2 3 3 3 6" xfId="10105"/>
    <cellStyle name="Normal 4 2 3 3 3 6 2" xfId="33357"/>
    <cellStyle name="Normal 4 2 3 3 3 7" xfId="33342"/>
    <cellStyle name="Normal 4 2 3 3 3_Sheet3" xfId="10106"/>
    <cellStyle name="Normal 4 2 3 3 4" xfId="10107"/>
    <cellStyle name="Normal 4 2 3 3 4 2" xfId="10108"/>
    <cellStyle name="Normal 4 2 3 3 4 2 2" xfId="10109"/>
    <cellStyle name="Normal 4 2 3 3 4 2 2 2" xfId="10110"/>
    <cellStyle name="Normal 4 2 3 3 4 2 2 2 2" xfId="33361"/>
    <cellStyle name="Normal 4 2 3 3 4 2 2 3" xfId="33360"/>
    <cellStyle name="Normal 4 2 3 3 4 2 2_Sheet3" xfId="10111"/>
    <cellStyle name="Normal 4 2 3 3 4 2 3" xfId="10112"/>
    <cellStyle name="Normal 4 2 3 3 4 2 3 2" xfId="33363"/>
    <cellStyle name="Normal 4 2 3 3 4 2 3 3" xfId="33362"/>
    <cellStyle name="Normal 4 2 3 3 4 2 4" xfId="10113"/>
    <cellStyle name="Normal 4 2 3 3 4 2 4 2" xfId="33365"/>
    <cellStyle name="Normal 4 2 3 3 4 2 4 3" xfId="33364"/>
    <cellStyle name="Normal 4 2 3 3 4 2 5" xfId="10114"/>
    <cellStyle name="Normal 4 2 3 3 4 2 5 2" xfId="33366"/>
    <cellStyle name="Normal 4 2 3 3 4 2 6" xfId="33359"/>
    <cellStyle name="Normal 4 2 3 3 4 2_Sheet3" xfId="10115"/>
    <cellStyle name="Normal 4 2 3 3 4 3" xfId="10116"/>
    <cellStyle name="Normal 4 2 3 3 4 3 2" xfId="10117"/>
    <cellStyle name="Normal 4 2 3 3 4 3 2 2" xfId="33368"/>
    <cellStyle name="Normal 4 2 3 3 4 3 3" xfId="33367"/>
    <cellStyle name="Normal 4 2 3 3 4 3_Sheet3" xfId="10118"/>
    <cellStyle name="Normal 4 2 3 3 4 4" xfId="10119"/>
    <cellStyle name="Normal 4 2 3 3 4 4 2" xfId="33370"/>
    <cellStyle name="Normal 4 2 3 3 4 4 3" xfId="33369"/>
    <cellStyle name="Normal 4 2 3 3 4 5" xfId="10120"/>
    <cellStyle name="Normal 4 2 3 3 4 5 2" xfId="33372"/>
    <cellStyle name="Normal 4 2 3 3 4 5 3" xfId="33371"/>
    <cellStyle name="Normal 4 2 3 3 4 6" xfId="10121"/>
    <cellStyle name="Normal 4 2 3 3 4 6 2" xfId="33373"/>
    <cellStyle name="Normal 4 2 3 3 4 7" xfId="33358"/>
    <cellStyle name="Normal 4 2 3 3 4_Sheet3" xfId="10122"/>
    <cellStyle name="Normal 4 2 3 3 5" xfId="10123"/>
    <cellStyle name="Normal 4 2 3 3 5 2" xfId="10124"/>
    <cellStyle name="Normal 4 2 3 3 5 2 2" xfId="10125"/>
    <cellStyle name="Normal 4 2 3 3 5 2 2 2" xfId="33376"/>
    <cellStyle name="Normal 4 2 3 3 5 2 3" xfId="33375"/>
    <cellStyle name="Normal 4 2 3 3 5 2_Sheet3" xfId="10126"/>
    <cellStyle name="Normal 4 2 3 3 5 3" xfId="10127"/>
    <cellStyle name="Normal 4 2 3 3 5 3 2" xfId="33378"/>
    <cellStyle name="Normal 4 2 3 3 5 3 3" xfId="33377"/>
    <cellStyle name="Normal 4 2 3 3 5 4" xfId="10128"/>
    <cellStyle name="Normal 4 2 3 3 5 4 2" xfId="33380"/>
    <cellStyle name="Normal 4 2 3 3 5 4 3" xfId="33379"/>
    <cellStyle name="Normal 4 2 3 3 5 5" xfId="10129"/>
    <cellStyle name="Normal 4 2 3 3 5 5 2" xfId="33381"/>
    <cellStyle name="Normal 4 2 3 3 5 6" xfId="33374"/>
    <cellStyle name="Normal 4 2 3 3 5_Sheet3" xfId="10130"/>
    <cellStyle name="Normal 4 2 3 3 6" xfId="10131"/>
    <cellStyle name="Normal 4 2 3 3 6 2" xfId="10132"/>
    <cellStyle name="Normal 4 2 3 3 6 2 2" xfId="33383"/>
    <cellStyle name="Normal 4 2 3 3 6 3" xfId="33382"/>
    <cellStyle name="Normal 4 2 3 3 6_Sheet3" xfId="10133"/>
    <cellStyle name="Normal 4 2 3 3 7" xfId="10134"/>
    <cellStyle name="Normal 4 2 3 3 7 2" xfId="33385"/>
    <cellStyle name="Normal 4 2 3 3 7 3" xfId="33384"/>
    <cellStyle name="Normal 4 2 3 3 8" xfId="10135"/>
    <cellStyle name="Normal 4 2 3 3 8 2" xfId="33387"/>
    <cellStyle name="Normal 4 2 3 3 8 3" xfId="33386"/>
    <cellStyle name="Normal 4 2 3 3 9" xfId="10136"/>
    <cellStyle name="Normal 4 2 3 3 9 2" xfId="33388"/>
    <cellStyle name="Normal 4 2 3 3_Sheet3" xfId="10137"/>
    <cellStyle name="Normal 4 2 3 4" xfId="10138"/>
    <cellStyle name="Normal 4 2 3 4 10" xfId="33389"/>
    <cellStyle name="Normal 4 2 3 4 2" xfId="10139"/>
    <cellStyle name="Normal 4 2 3 4 2 2" xfId="10140"/>
    <cellStyle name="Normal 4 2 3 4 2 2 2" xfId="10141"/>
    <cellStyle name="Normal 4 2 3 4 2 2 2 2" xfId="10142"/>
    <cellStyle name="Normal 4 2 3 4 2 2 2 2 2" xfId="33393"/>
    <cellStyle name="Normal 4 2 3 4 2 2 2 3" xfId="33392"/>
    <cellStyle name="Normal 4 2 3 4 2 2 2_Sheet3" xfId="10143"/>
    <cellStyle name="Normal 4 2 3 4 2 2 3" xfId="10144"/>
    <cellStyle name="Normal 4 2 3 4 2 2 3 2" xfId="33395"/>
    <cellStyle name="Normal 4 2 3 4 2 2 3 3" xfId="33394"/>
    <cellStyle name="Normal 4 2 3 4 2 2 4" xfId="10145"/>
    <cellStyle name="Normal 4 2 3 4 2 2 4 2" xfId="33397"/>
    <cellStyle name="Normal 4 2 3 4 2 2 4 3" xfId="33396"/>
    <cellStyle name="Normal 4 2 3 4 2 2 5" xfId="10146"/>
    <cellStyle name="Normal 4 2 3 4 2 2 5 2" xfId="33398"/>
    <cellStyle name="Normal 4 2 3 4 2 2 6" xfId="33391"/>
    <cellStyle name="Normal 4 2 3 4 2 2_Sheet3" xfId="10147"/>
    <cellStyle name="Normal 4 2 3 4 2 3" xfId="10148"/>
    <cellStyle name="Normal 4 2 3 4 2 3 2" xfId="10149"/>
    <cellStyle name="Normal 4 2 3 4 2 3 2 2" xfId="33400"/>
    <cellStyle name="Normal 4 2 3 4 2 3 3" xfId="33399"/>
    <cellStyle name="Normal 4 2 3 4 2 3_Sheet3" xfId="10150"/>
    <cellStyle name="Normal 4 2 3 4 2 4" xfId="10151"/>
    <cellStyle name="Normal 4 2 3 4 2 4 2" xfId="33402"/>
    <cellStyle name="Normal 4 2 3 4 2 4 3" xfId="33401"/>
    <cellStyle name="Normal 4 2 3 4 2 5" xfId="10152"/>
    <cellStyle name="Normal 4 2 3 4 2 5 2" xfId="33404"/>
    <cellStyle name="Normal 4 2 3 4 2 5 3" xfId="33403"/>
    <cellStyle name="Normal 4 2 3 4 2 6" xfId="10153"/>
    <cellStyle name="Normal 4 2 3 4 2 6 2" xfId="33405"/>
    <cellStyle name="Normal 4 2 3 4 2 7" xfId="33390"/>
    <cellStyle name="Normal 4 2 3 4 2_Sheet3" xfId="10154"/>
    <cellStyle name="Normal 4 2 3 4 3" xfId="10155"/>
    <cellStyle name="Normal 4 2 3 4 3 2" xfId="10156"/>
    <cellStyle name="Normal 4 2 3 4 3 2 2" xfId="10157"/>
    <cellStyle name="Normal 4 2 3 4 3 2 2 2" xfId="10158"/>
    <cellStyle name="Normal 4 2 3 4 3 2 2 2 2" xfId="33409"/>
    <cellStyle name="Normal 4 2 3 4 3 2 2 3" xfId="33408"/>
    <cellStyle name="Normal 4 2 3 4 3 2 2_Sheet3" xfId="10159"/>
    <cellStyle name="Normal 4 2 3 4 3 2 3" xfId="10160"/>
    <cellStyle name="Normal 4 2 3 4 3 2 3 2" xfId="33411"/>
    <cellStyle name="Normal 4 2 3 4 3 2 3 3" xfId="33410"/>
    <cellStyle name="Normal 4 2 3 4 3 2 4" xfId="10161"/>
    <cellStyle name="Normal 4 2 3 4 3 2 4 2" xfId="33413"/>
    <cellStyle name="Normal 4 2 3 4 3 2 4 3" xfId="33412"/>
    <cellStyle name="Normal 4 2 3 4 3 2 5" xfId="10162"/>
    <cellStyle name="Normal 4 2 3 4 3 2 5 2" xfId="33414"/>
    <cellStyle name="Normal 4 2 3 4 3 2 6" xfId="33407"/>
    <cellStyle name="Normal 4 2 3 4 3 2_Sheet3" xfId="10163"/>
    <cellStyle name="Normal 4 2 3 4 3 3" xfId="10164"/>
    <cellStyle name="Normal 4 2 3 4 3 3 2" xfId="10165"/>
    <cellStyle name="Normal 4 2 3 4 3 3 2 2" xfId="33416"/>
    <cellStyle name="Normal 4 2 3 4 3 3 3" xfId="33415"/>
    <cellStyle name="Normal 4 2 3 4 3 3_Sheet3" xfId="10166"/>
    <cellStyle name="Normal 4 2 3 4 3 4" xfId="10167"/>
    <cellStyle name="Normal 4 2 3 4 3 4 2" xfId="33418"/>
    <cellStyle name="Normal 4 2 3 4 3 4 3" xfId="33417"/>
    <cellStyle name="Normal 4 2 3 4 3 5" xfId="10168"/>
    <cellStyle name="Normal 4 2 3 4 3 5 2" xfId="33420"/>
    <cellStyle name="Normal 4 2 3 4 3 5 3" xfId="33419"/>
    <cellStyle name="Normal 4 2 3 4 3 6" xfId="10169"/>
    <cellStyle name="Normal 4 2 3 4 3 6 2" xfId="33421"/>
    <cellStyle name="Normal 4 2 3 4 3 7" xfId="33406"/>
    <cellStyle name="Normal 4 2 3 4 3_Sheet3" xfId="10170"/>
    <cellStyle name="Normal 4 2 3 4 4" xfId="10171"/>
    <cellStyle name="Normal 4 2 3 4 4 2" xfId="10172"/>
    <cellStyle name="Normal 4 2 3 4 4 2 2" xfId="10173"/>
    <cellStyle name="Normal 4 2 3 4 4 2 2 2" xfId="10174"/>
    <cellStyle name="Normal 4 2 3 4 4 2 2 2 2" xfId="33425"/>
    <cellStyle name="Normal 4 2 3 4 4 2 2 3" xfId="33424"/>
    <cellStyle name="Normal 4 2 3 4 4 2 2_Sheet3" xfId="10175"/>
    <cellStyle name="Normal 4 2 3 4 4 2 3" xfId="10176"/>
    <cellStyle name="Normal 4 2 3 4 4 2 3 2" xfId="33427"/>
    <cellStyle name="Normal 4 2 3 4 4 2 3 3" xfId="33426"/>
    <cellStyle name="Normal 4 2 3 4 4 2 4" xfId="10177"/>
    <cellStyle name="Normal 4 2 3 4 4 2 4 2" xfId="33429"/>
    <cellStyle name="Normal 4 2 3 4 4 2 4 3" xfId="33428"/>
    <cellStyle name="Normal 4 2 3 4 4 2 5" xfId="10178"/>
    <cellStyle name="Normal 4 2 3 4 4 2 5 2" xfId="33430"/>
    <cellStyle name="Normal 4 2 3 4 4 2 6" xfId="33423"/>
    <cellStyle name="Normal 4 2 3 4 4 2_Sheet3" xfId="10179"/>
    <cellStyle name="Normal 4 2 3 4 4 3" xfId="10180"/>
    <cellStyle name="Normal 4 2 3 4 4 3 2" xfId="10181"/>
    <cellStyle name="Normal 4 2 3 4 4 3 2 2" xfId="33432"/>
    <cellStyle name="Normal 4 2 3 4 4 3 3" xfId="33431"/>
    <cellStyle name="Normal 4 2 3 4 4 3_Sheet3" xfId="10182"/>
    <cellStyle name="Normal 4 2 3 4 4 4" xfId="10183"/>
    <cellStyle name="Normal 4 2 3 4 4 4 2" xfId="33434"/>
    <cellStyle name="Normal 4 2 3 4 4 4 3" xfId="33433"/>
    <cellStyle name="Normal 4 2 3 4 4 5" xfId="10184"/>
    <cellStyle name="Normal 4 2 3 4 4 5 2" xfId="33436"/>
    <cellStyle name="Normal 4 2 3 4 4 5 3" xfId="33435"/>
    <cellStyle name="Normal 4 2 3 4 4 6" xfId="10185"/>
    <cellStyle name="Normal 4 2 3 4 4 6 2" xfId="33437"/>
    <cellStyle name="Normal 4 2 3 4 4 7" xfId="33422"/>
    <cellStyle name="Normal 4 2 3 4 4_Sheet3" xfId="10186"/>
    <cellStyle name="Normal 4 2 3 4 5" xfId="10187"/>
    <cellStyle name="Normal 4 2 3 4 5 2" xfId="10188"/>
    <cellStyle name="Normal 4 2 3 4 5 2 2" xfId="10189"/>
    <cellStyle name="Normal 4 2 3 4 5 2 2 2" xfId="33440"/>
    <cellStyle name="Normal 4 2 3 4 5 2 3" xfId="33439"/>
    <cellStyle name="Normal 4 2 3 4 5 2_Sheet3" xfId="10190"/>
    <cellStyle name="Normal 4 2 3 4 5 3" xfId="10191"/>
    <cellStyle name="Normal 4 2 3 4 5 3 2" xfId="33442"/>
    <cellStyle name="Normal 4 2 3 4 5 3 3" xfId="33441"/>
    <cellStyle name="Normal 4 2 3 4 5 4" xfId="10192"/>
    <cellStyle name="Normal 4 2 3 4 5 4 2" xfId="33444"/>
    <cellStyle name="Normal 4 2 3 4 5 4 3" xfId="33443"/>
    <cellStyle name="Normal 4 2 3 4 5 5" xfId="10193"/>
    <cellStyle name="Normal 4 2 3 4 5 5 2" xfId="33445"/>
    <cellStyle name="Normal 4 2 3 4 5 6" xfId="33438"/>
    <cellStyle name="Normal 4 2 3 4 5_Sheet3" xfId="10194"/>
    <cellStyle name="Normal 4 2 3 4 6" xfId="10195"/>
    <cellStyle name="Normal 4 2 3 4 6 2" xfId="10196"/>
    <cellStyle name="Normal 4 2 3 4 6 2 2" xfId="33447"/>
    <cellStyle name="Normal 4 2 3 4 6 3" xfId="33446"/>
    <cellStyle name="Normal 4 2 3 4 6_Sheet3" xfId="10197"/>
    <cellStyle name="Normal 4 2 3 4 7" xfId="10198"/>
    <cellStyle name="Normal 4 2 3 4 7 2" xfId="33449"/>
    <cellStyle name="Normal 4 2 3 4 7 3" xfId="33448"/>
    <cellStyle name="Normal 4 2 3 4 8" xfId="10199"/>
    <cellStyle name="Normal 4 2 3 4 8 2" xfId="33451"/>
    <cellStyle name="Normal 4 2 3 4 8 3" xfId="33450"/>
    <cellStyle name="Normal 4 2 3 4 9" xfId="10200"/>
    <cellStyle name="Normal 4 2 3 4 9 2" xfId="33452"/>
    <cellStyle name="Normal 4 2 3 4_Sheet3" xfId="10201"/>
    <cellStyle name="Normal 4 2 3 5" xfId="10202"/>
    <cellStyle name="Normal 4 2 3 5 10" xfId="33453"/>
    <cellStyle name="Normal 4 2 3 5 2" xfId="10203"/>
    <cellStyle name="Normal 4 2 3 5 2 2" xfId="10204"/>
    <cellStyle name="Normal 4 2 3 5 2 2 2" xfId="10205"/>
    <cellStyle name="Normal 4 2 3 5 2 2 2 2" xfId="10206"/>
    <cellStyle name="Normal 4 2 3 5 2 2 2 2 2" xfId="33457"/>
    <cellStyle name="Normal 4 2 3 5 2 2 2 3" xfId="33456"/>
    <cellStyle name="Normal 4 2 3 5 2 2 2_Sheet3" xfId="10207"/>
    <cellStyle name="Normal 4 2 3 5 2 2 3" xfId="10208"/>
    <cellStyle name="Normal 4 2 3 5 2 2 3 2" xfId="33459"/>
    <cellStyle name="Normal 4 2 3 5 2 2 3 3" xfId="33458"/>
    <cellStyle name="Normal 4 2 3 5 2 2 4" xfId="10209"/>
    <cellStyle name="Normal 4 2 3 5 2 2 4 2" xfId="33461"/>
    <cellStyle name="Normal 4 2 3 5 2 2 4 3" xfId="33460"/>
    <cellStyle name="Normal 4 2 3 5 2 2 5" xfId="10210"/>
    <cellStyle name="Normal 4 2 3 5 2 2 5 2" xfId="33462"/>
    <cellStyle name="Normal 4 2 3 5 2 2 6" xfId="33455"/>
    <cellStyle name="Normal 4 2 3 5 2 2_Sheet3" xfId="10211"/>
    <cellStyle name="Normal 4 2 3 5 2 3" xfId="10212"/>
    <cellStyle name="Normal 4 2 3 5 2 3 2" xfId="10213"/>
    <cellStyle name="Normal 4 2 3 5 2 3 2 2" xfId="33464"/>
    <cellStyle name="Normal 4 2 3 5 2 3 3" xfId="33463"/>
    <cellStyle name="Normal 4 2 3 5 2 3_Sheet3" xfId="10214"/>
    <cellStyle name="Normal 4 2 3 5 2 4" xfId="10215"/>
    <cellStyle name="Normal 4 2 3 5 2 4 2" xfId="33466"/>
    <cellStyle name="Normal 4 2 3 5 2 4 3" xfId="33465"/>
    <cellStyle name="Normal 4 2 3 5 2 5" xfId="10216"/>
    <cellStyle name="Normal 4 2 3 5 2 5 2" xfId="33468"/>
    <cellStyle name="Normal 4 2 3 5 2 5 3" xfId="33467"/>
    <cellStyle name="Normal 4 2 3 5 2 6" xfId="10217"/>
    <cellStyle name="Normal 4 2 3 5 2 6 2" xfId="33469"/>
    <cellStyle name="Normal 4 2 3 5 2 7" xfId="33454"/>
    <cellStyle name="Normal 4 2 3 5 2_Sheet3" xfId="10218"/>
    <cellStyle name="Normal 4 2 3 5 3" xfId="10219"/>
    <cellStyle name="Normal 4 2 3 5 3 2" xfId="10220"/>
    <cellStyle name="Normal 4 2 3 5 3 2 2" xfId="10221"/>
    <cellStyle name="Normal 4 2 3 5 3 2 2 2" xfId="10222"/>
    <cellStyle name="Normal 4 2 3 5 3 2 2 2 2" xfId="33473"/>
    <cellStyle name="Normal 4 2 3 5 3 2 2 3" xfId="33472"/>
    <cellStyle name="Normal 4 2 3 5 3 2 2_Sheet3" xfId="10223"/>
    <cellStyle name="Normal 4 2 3 5 3 2 3" xfId="10224"/>
    <cellStyle name="Normal 4 2 3 5 3 2 3 2" xfId="33475"/>
    <cellStyle name="Normal 4 2 3 5 3 2 3 3" xfId="33474"/>
    <cellStyle name="Normal 4 2 3 5 3 2 4" xfId="10225"/>
    <cellStyle name="Normal 4 2 3 5 3 2 4 2" xfId="33477"/>
    <cellStyle name="Normal 4 2 3 5 3 2 4 3" xfId="33476"/>
    <cellStyle name="Normal 4 2 3 5 3 2 5" xfId="10226"/>
    <cellStyle name="Normal 4 2 3 5 3 2 5 2" xfId="33478"/>
    <cellStyle name="Normal 4 2 3 5 3 2 6" xfId="33471"/>
    <cellStyle name="Normal 4 2 3 5 3 2_Sheet3" xfId="10227"/>
    <cellStyle name="Normal 4 2 3 5 3 3" xfId="10228"/>
    <cellStyle name="Normal 4 2 3 5 3 3 2" xfId="10229"/>
    <cellStyle name="Normal 4 2 3 5 3 3 2 2" xfId="33480"/>
    <cellStyle name="Normal 4 2 3 5 3 3 3" xfId="33479"/>
    <cellStyle name="Normal 4 2 3 5 3 3_Sheet3" xfId="10230"/>
    <cellStyle name="Normal 4 2 3 5 3 4" xfId="10231"/>
    <cellStyle name="Normal 4 2 3 5 3 4 2" xfId="33482"/>
    <cellStyle name="Normal 4 2 3 5 3 4 3" xfId="33481"/>
    <cellStyle name="Normal 4 2 3 5 3 5" xfId="10232"/>
    <cellStyle name="Normal 4 2 3 5 3 5 2" xfId="33484"/>
    <cellStyle name="Normal 4 2 3 5 3 5 3" xfId="33483"/>
    <cellStyle name="Normal 4 2 3 5 3 6" xfId="10233"/>
    <cellStyle name="Normal 4 2 3 5 3 6 2" xfId="33485"/>
    <cellStyle name="Normal 4 2 3 5 3 7" xfId="33470"/>
    <cellStyle name="Normal 4 2 3 5 3_Sheet3" xfId="10234"/>
    <cellStyle name="Normal 4 2 3 5 4" xfId="10235"/>
    <cellStyle name="Normal 4 2 3 5 4 2" xfId="10236"/>
    <cellStyle name="Normal 4 2 3 5 4 2 2" xfId="10237"/>
    <cellStyle name="Normal 4 2 3 5 4 2 2 2" xfId="10238"/>
    <cellStyle name="Normal 4 2 3 5 4 2 2 2 2" xfId="33489"/>
    <cellStyle name="Normal 4 2 3 5 4 2 2 3" xfId="33488"/>
    <cellStyle name="Normal 4 2 3 5 4 2 2_Sheet3" xfId="10239"/>
    <cellStyle name="Normal 4 2 3 5 4 2 3" xfId="10240"/>
    <cellStyle name="Normal 4 2 3 5 4 2 3 2" xfId="33491"/>
    <cellStyle name="Normal 4 2 3 5 4 2 3 3" xfId="33490"/>
    <cellStyle name="Normal 4 2 3 5 4 2 4" xfId="10241"/>
    <cellStyle name="Normal 4 2 3 5 4 2 4 2" xfId="33493"/>
    <cellStyle name="Normal 4 2 3 5 4 2 4 3" xfId="33492"/>
    <cellStyle name="Normal 4 2 3 5 4 2 5" xfId="10242"/>
    <cellStyle name="Normal 4 2 3 5 4 2 5 2" xfId="33494"/>
    <cellStyle name="Normal 4 2 3 5 4 2 6" xfId="33487"/>
    <cellStyle name="Normal 4 2 3 5 4 2_Sheet3" xfId="10243"/>
    <cellStyle name="Normal 4 2 3 5 4 3" xfId="10244"/>
    <cellStyle name="Normal 4 2 3 5 4 3 2" xfId="10245"/>
    <cellStyle name="Normal 4 2 3 5 4 3 2 2" xfId="33496"/>
    <cellStyle name="Normal 4 2 3 5 4 3 3" xfId="33495"/>
    <cellStyle name="Normal 4 2 3 5 4 3_Sheet3" xfId="10246"/>
    <cellStyle name="Normal 4 2 3 5 4 4" xfId="10247"/>
    <cellStyle name="Normal 4 2 3 5 4 4 2" xfId="33498"/>
    <cellStyle name="Normal 4 2 3 5 4 4 3" xfId="33497"/>
    <cellStyle name="Normal 4 2 3 5 4 5" xfId="10248"/>
    <cellStyle name="Normal 4 2 3 5 4 5 2" xfId="33500"/>
    <cellStyle name="Normal 4 2 3 5 4 5 3" xfId="33499"/>
    <cellStyle name="Normal 4 2 3 5 4 6" xfId="10249"/>
    <cellStyle name="Normal 4 2 3 5 4 6 2" xfId="33501"/>
    <cellStyle name="Normal 4 2 3 5 4 7" xfId="33486"/>
    <cellStyle name="Normal 4 2 3 5 4_Sheet3" xfId="10250"/>
    <cellStyle name="Normal 4 2 3 5 5" xfId="10251"/>
    <cellStyle name="Normal 4 2 3 5 5 2" xfId="10252"/>
    <cellStyle name="Normal 4 2 3 5 5 2 2" xfId="10253"/>
    <cellStyle name="Normal 4 2 3 5 5 2 2 2" xfId="33504"/>
    <cellStyle name="Normal 4 2 3 5 5 2 3" xfId="33503"/>
    <cellStyle name="Normal 4 2 3 5 5 2_Sheet3" xfId="10254"/>
    <cellStyle name="Normal 4 2 3 5 5 3" xfId="10255"/>
    <cellStyle name="Normal 4 2 3 5 5 3 2" xfId="33506"/>
    <cellStyle name="Normal 4 2 3 5 5 3 3" xfId="33505"/>
    <cellStyle name="Normal 4 2 3 5 5 4" xfId="10256"/>
    <cellStyle name="Normal 4 2 3 5 5 4 2" xfId="33508"/>
    <cellStyle name="Normal 4 2 3 5 5 4 3" xfId="33507"/>
    <cellStyle name="Normal 4 2 3 5 5 5" xfId="10257"/>
    <cellStyle name="Normal 4 2 3 5 5 5 2" xfId="33509"/>
    <cellStyle name="Normal 4 2 3 5 5 6" xfId="33502"/>
    <cellStyle name="Normal 4 2 3 5 5_Sheet3" xfId="10258"/>
    <cellStyle name="Normal 4 2 3 5 6" xfId="10259"/>
    <cellStyle name="Normal 4 2 3 5 6 2" xfId="10260"/>
    <cellStyle name="Normal 4 2 3 5 6 2 2" xfId="33511"/>
    <cellStyle name="Normal 4 2 3 5 6 3" xfId="33510"/>
    <cellStyle name="Normal 4 2 3 5 6_Sheet3" xfId="10261"/>
    <cellStyle name="Normal 4 2 3 5 7" xfId="10262"/>
    <cellStyle name="Normal 4 2 3 5 7 2" xfId="33513"/>
    <cellStyle name="Normal 4 2 3 5 7 3" xfId="33512"/>
    <cellStyle name="Normal 4 2 3 5 8" xfId="10263"/>
    <cellStyle name="Normal 4 2 3 5 8 2" xfId="33515"/>
    <cellStyle name="Normal 4 2 3 5 8 3" xfId="33514"/>
    <cellStyle name="Normal 4 2 3 5 9" xfId="10264"/>
    <cellStyle name="Normal 4 2 3 5 9 2" xfId="33516"/>
    <cellStyle name="Normal 4 2 3 5_Sheet3" xfId="10265"/>
    <cellStyle name="Normal 4 2 3 6" xfId="10266"/>
    <cellStyle name="Normal 4 2 3 6 10" xfId="33517"/>
    <cellStyle name="Normal 4 2 3 6 2" xfId="10267"/>
    <cellStyle name="Normal 4 2 3 6 2 2" xfId="10268"/>
    <cellStyle name="Normal 4 2 3 6 2 2 2" xfId="10269"/>
    <cellStyle name="Normal 4 2 3 6 2 2 2 2" xfId="10270"/>
    <cellStyle name="Normal 4 2 3 6 2 2 2 2 2" xfId="33521"/>
    <cellStyle name="Normal 4 2 3 6 2 2 2 3" xfId="33520"/>
    <cellStyle name="Normal 4 2 3 6 2 2 2_Sheet3" xfId="10271"/>
    <cellStyle name="Normal 4 2 3 6 2 2 3" xfId="10272"/>
    <cellStyle name="Normal 4 2 3 6 2 2 3 2" xfId="33523"/>
    <cellStyle name="Normal 4 2 3 6 2 2 3 3" xfId="33522"/>
    <cellStyle name="Normal 4 2 3 6 2 2 4" xfId="10273"/>
    <cellStyle name="Normal 4 2 3 6 2 2 4 2" xfId="33525"/>
    <cellStyle name="Normal 4 2 3 6 2 2 4 3" xfId="33524"/>
    <cellStyle name="Normal 4 2 3 6 2 2 5" xfId="10274"/>
    <cellStyle name="Normal 4 2 3 6 2 2 5 2" xfId="33526"/>
    <cellStyle name="Normal 4 2 3 6 2 2 6" xfId="33519"/>
    <cellStyle name="Normal 4 2 3 6 2 2_Sheet3" xfId="10275"/>
    <cellStyle name="Normal 4 2 3 6 2 3" xfId="10276"/>
    <cellStyle name="Normal 4 2 3 6 2 3 2" xfId="10277"/>
    <cellStyle name="Normal 4 2 3 6 2 3 2 2" xfId="33528"/>
    <cellStyle name="Normal 4 2 3 6 2 3 3" xfId="33527"/>
    <cellStyle name="Normal 4 2 3 6 2 3_Sheet3" xfId="10278"/>
    <cellStyle name="Normal 4 2 3 6 2 4" xfId="10279"/>
    <cellStyle name="Normal 4 2 3 6 2 4 2" xfId="33530"/>
    <cellStyle name="Normal 4 2 3 6 2 4 3" xfId="33529"/>
    <cellStyle name="Normal 4 2 3 6 2 5" xfId="10280"/>
    <cellStyle name="Normal 4 2 3 6 2 5 2" xfId="33532"/>
    <cellStyle name="Normal 4 2 3 6 2 5 3" xfId="33531"/>
    <cellStyle name="Normal 4 2 3 6 2 6" xfId="10281"/>
    <cellStyle name="Normal 4 2 3 6 2 6 2" xfId="33533"/>
    <cellStyle name="Normal 4 2 3 6 2 7" xfId="33518"/>
    <cellStyle name="Normal 4 2 3 6 2_Sheet3" xfId="10282"/>
    <cellStyle name="Normal 4 2 3 6 3" xfId="10283"/>
    <cellStyle name="Normal 4 2 3 6 3 2" xfId="10284"/>
    <cellStyle name="Normal 4 2 3 6 3 2 2" xfId="10285"/>
    <cellStyle name="Normal 4 2 3 6 3 2 2 2" xfId="10286"/>
    <cellStyle name="Normal 4 2 3 6 3 2 2 2 2" xfId="33537"/>
    <cellStyle name="Normal 4 2 3 6 3 2 2 3" xfId="33536"/>
    <cellStyle name="Normal 4 2 3 6 3 2 2_Sheet3" xfId="10287"/>
    <cellStyle name="Normal 4 2 3 6 3 2 3" xfId="10288"/>
    <cellStyle name="Normal 4 2 3 6 3 2 3 2" xfId="33539"/>
    <cellStyle name="Normal 4 2 3 6 3 2 3 3" xfId="33538"/>
    <cellStyle name="Normal 4 2 3 6 3 2 4" xfId="10289"/>
    <cellStyle name="Normal 4 2 3 6 3 2 4 2" xfId="33541"/>
    <cellStyle name="Normal 4 2 3 6 3 2 4 3" xfId="33540"/>
    <cellStyle name="Normal 4 2 3 6 3 2 5" xfId="10290"/>
    <cellStyle name="Normal 4 2 3 6 3 2 5 2" xfId="33542"/>
    <cellStyle name="Normal 4 2 3 6 3 2 6" xfId="33535"/>
    <cellStyle name="Normal 4 2 3 6 3 2_Sheet3" xfId="10291"/>
    <cellStyle name="Normal 4 2 3 6 3 3" xfId="10292"/>
    <cellStyle name="Normal 4 2 3 6 3 3 2" xfId="10293"/>
    <cellStyle name="Normal 4 2 3 6 3 3 2 2" xfId="33544"/>
    <cellStyle name="Normal 4 2 3 6 3 3 3" xfId="33543"/>
    <cellStyle name="Normal 4 2 3 6 3 3_Sheet3" xfId="10294"/>
    <cellStyle name="Normal 4 2 3 6 3 4" xfId="10295"/>
    <cellStyle name="Normal 4 2 3 6 3 4 2" xfId="33546"/>
    <cellStyle name="Normal 4 2 3 6 3 4 3" xfId="33545"/>
    <cellStyle name="Normal 4 2 3 6 3 5" xfId="10296"/>
    <cellStyle name="Normal 4 2 3 6 3 5 2" xfId="33548"/>
    <cellStyle name="Normal 4 2 3 6 3 5 3" xfId="33547"/>
    <cellStyle name="Normal 4 2 3 6 3 6" xfId="10297"/>
    <cellStyle name="Normal 4 2 3 6 3 6 2" xfId="33549"/>
    <cellStyle name="Normal 4 2 3 6 3 7" xfId="33534"/>
    <cellStyle name="Normal 4 2 3 6 3_Sheet3" xfId="10298"/>
    <cellStyle name="Normal 4 2 3 6 4" xfId="10299"/>
    <cellStyle name="Normal 4 2 3 6 4 2" xfId="10300"/>
    <cellStyle name="Normal 4 2 3 6 4 2 2" xfId="10301"/>
    <cellStyle name="Normal 4 2 3 6 4 2 2 2" xfId="10302"/>
    <cellStyle name="Normal 4 2 3 6 4 2 2 2 2" xfId="33553"/>
    <cellStyle name="Normal 4 2 3 6 4 2 2 3" xfId="33552"/>
    <cellStyle name="Normal 4 2 3 6 4 2 2_Sheet3" xfId="10303"/>
    <cellStyle name="Normal 4 2 3 6 4 2 3" xfId="10304"/>
    <cellStyle name="Normal 4 2 3 6 4 2 3 2" xfId="33555"/>
    <cellStyle name="Normal 4 2 3 6 4 2 3 3" xfId="33554"/>
    <cellStyle name="Normal 4 2 3 6 4 2 4" xfId="10305"/>
    <cellStyle name="Normal 4 2 3 6 4 2 4 2" xfId="33557"/>
    <cellStyle name="Normal 4 2 3 6 4 2 4 3" xfId="33556"/>
    <cellStyle name="Normal 4 2 3 6 4 2 5" xfId="10306"/>
    <cellStyle name="Normal 4 2 3 6 4 2 5 2" xfId="33558"/>
    <cellStyle name="Normal 4 2 3 6 4 2 6" xfId="33551"/>
    <cellStyle name="Normal 4 2 3 6 4 2_Sheet3" xfId="10307"/>
    <cellStyle name="Normal 4 2 3 6 4 3" xfId="10308"/>
    <cellStyle name="Normal 4 2 3 6 4 3 2" xfId="10309"/>
    <cellStyle name="Normal 4 2 3 6 4 3 2 2" xfId="33560"/>
    <cellStyle name="Normal 4 2 3 6 4 3 3" xfId="33559"/>
    <cellStyle name="Normal 4 2 3 6 4 3_Sheet3" xfId="10310"/>
    <cellStyle name="Normal 4 2 3 6 4 4" xfId="10311"/>
    <cellStyle name="Normal 4 2 3 6 4 4 2" xfId="33562"/>
    <cellStyle name="Normal 4 2 3 6 4 4 3" xfId="33561"/>
    <cellStyle name="Normal 4 2 3 6 4 5" xfId="10312"/>
    <cellStyle name="Normal 4 2 3 6 4 5 2" xfId="33564"/>
    <cellStyle name="Normal 4 2 3 6 4 5 3" xfId="33563"/>
    <cellStyle name="Normal 4 2 3 6 4 6" xfId="10313"/>
    <cellStyle name="Normal 4 2 3 6 4 6 2" xfId="33565"/>
    <cellStyle name="Normal 4 2 3 6 4 7" xfId="33550"/>
    <cellStyle name="Normal 4 2 3 6 4_Sheet3" xfId="10314"/>
    <cellStyle name="Normal 4 2 3 6 5" xfId="10315"/>
    <cellStyle name="Normal 4 2 3 6 5 2" xfId="10316"/>
    <cellStyle name="Normal 4 2 3 6 5 2 2" xfId="10317"/>
    <cellStyle name="Normal 4 2 3 6 5 2 2 2" xfId="33568"/>
    <cellStyle name="Normal 4 2 3 6 5 2 3" xfId="33567"/>
    <cellStyle name="Normal 4 2 3 6 5 2_Sheet3" xfId="10318"/>
    <cellStyle name="Normal 4 2 3 6 5 3" xfId="10319"/>
    <cellStyle name="Normal 4 2 3 6 5 3 2" xfId="33570"/>
    <cellStyle name="Normal 4 2 3 6 5 3 3" xfId="33569"/>
    <cellStyle name="Normal 4 2 3 6 5 4" xfId="10320"/>
    <cellStyle name="Normal 4 2 3 6 5 4 2" xfId="33572"/>
    <cellStyle name="Normal 4 2 3 6 5 4 3" xfId="33571"/>
    <cellStyle name="Normal 4 2 3 6 5 5" xfId="10321"/>
    <cellStyle name="Normal 4 2 3 6 5 5 2" xfId="33573"/>
    <cellStyle name="Normal 4 2 3 6 5 6" xfId="33566"/>
    <cellStyle name="Normal 4 2 3 6 5_Sheet3" xfId="10322"/>
    <cellStyle name="Normal 4 2 3 6 6" xfId="10323"/>
    <cellStyle name="Normal 4 2 3 6 6 2" xfId="10324"/>
    <cellStyle name="Normal 4 2 3 6 6 2 2" xfId="33575"/>
    <cellStyle name="Normal 4 2 3 6 6 3" xfId="33574"/>
    <cellStyle name="Normal 4 2 3 6 6_Sheet3" xfId="10325"/>
    <cellStyle name="Normal 4 2 3 6 7" xfId="10326"/>
    <cellStyle name="Normal 4 2 3 6 7 2" xfId="33577"/>
    <cellStyle name="Normal 4 2 3 6 7 3" xfId="33576"/>
    <cellStyle name="Normal 4 2 3 6 8" xfId="10327"/>
    <cellStyle name="Normal 4 2 3 6 8 2" xfId="33579"/>
    <cellStyle name="Normal 4 2 3 6 8 3" xfId="33578"/>
    <cellStyle name="Normal 4 2 3 6 9" xfId="10328"/>
    <cellStyle name="Normal 4 2 3 6 9 2" xfId="33580"/>
    <cellStyle name="Normal 4 2 3 6_Sheet3" xfId="10329"/>
    <cellStyle name="Normal 4 2 3 7" xfId="10330"/>
    <cellStyle name="Normal 4 2 3 7 10" xfId="33581"/>
    <cellStyle name="Normal 4 2 3 7 2" xfId="10331"/>
    <cellStyle name="Normal 4 2 3 7 2 2" xfId="10332"/>
    <cellStyle name="Normal 4 2 3 7 2 2 2" xfId="10333"/>
    <cellStyle name="Normal 4 2 3 7 2 2 2 2" xfId="10334"/>
    <cellStyle name="Normal 4 2 3 7 2 2 2 2 2" xfId="33585"/>
    <cellStyle name="Normal 4 2 3 7 2 2 2 3" xfId="33584"/>
    <cellStyle name="Normal 4 2 3 7 2 2 2_Sheet3" xfId="10335"/>
    <cellStyle name="Normal 4 2 3 7 2 2 3" xfId="10336"/>
    <cellStyle name="Normal 4 2 3 7 2 2 3 2" xfId="33587"/>
    <cellStyle name="Normal 4 2 3 7 2 2 3 3" xfId="33586"/>
    <cellStyle name="Normal 4 2 3 7 2 2 4" xfId="10337"/>
    <cellStyle name="Normal 4 2 3 7 2 2 4 2" xfId="33589"/>
    <cellStyle name="Normal 4 2 3 7 2 2 4 3" xfId="33588"/>
    <cellStyle name="Normal 4 2 3 7 2 2 5" xfId="10338"/>
    <cellStyle name="Normal 4 2 3 7 2 2 5 2" xfId="33590"/>
    <cellStyle name="Normal 4 2 3 7 2 2 6" xfId="33583"/>
    <cellStyle name="Normal 4 2 3 7 2 2_Sheet3" xfId="10339"/>
    <cellStyle name="Normal 4 2 3 7 2 3" xfId="10340"/>
    <cellStyle name="Normal 4 2 3 7 2 3 2" xfId="10341"/>
    <cellStyle name="Normal 4 2 3 7 2 3 2 2" xfId="33592"/>
    <cellStyle name="Normal 4 2 3 7 2 3 3" xfId="33591"/>
    <cellStyle name="Normal 4 2 3 7 2 3_Sheet3" xfId="10342"/>
    <cellStyle name="Normal 4 2 3 7 2 4" xfId="10343"/>
    <cellStyle name="Normal 4 2 3 7 2 4 2" xfId="33594"/>
    <cellStyle name="Normal 4 2 3 7 2 4 3" xfId="33593"/>
    <cellStyle name="Normal 4 2 3 7 2 5" xfId="10344"/>
    <cellStyle name="Normal 4 2 3 7 2 5 2" xfId="33596"/>
    <cellStyle name="Normal 4 2 3 7 2 5 3" xfId="33595"/>
    <cellStyle name="Normal 4 2 3 7 2 6" xfId="10345"/>
    <cellStyle name="Normal 4 2 3 7 2 6 2" xfId="33597"/>
    <cellStyle name="Normal 4 2 3 7 2 7" xfId="33582"/>
    <cellStyle name="Normal 4 2 3 7 2_Sheet3" xfId="10346"/>
    <cellStyle name="Normal 4 2 3 7 3" xfId="10347"/>
    <cellStyle name="Normal 4 2 3 7 3 2" xfId="10348"/>
    <cellStyle name="Normal 4 2 3 7 3 2 2" xfId="10349"/>
    <cellStyle name="Normal 4 2 3 7 3 2 2 2" xfId="10350"/>
    <cellStyle name="Normal 4 2 3 7 3 2 2 2 2" xfId="33601"/>
    <cellStyle name="Normal 4 2 3 7 3 2 2 3" xfId="33600"/>
    <cellStyle name="Normal 4 2 3 7 3 2 2_Sheet3" xfId="10351"/>
    <cellStyle name="Normal 4 2 3 7 3 2 3" xfId="10352"/>
    <cellStyle name="Normal 4 2 3 7 3 2 3 2" xfId="33603"/>
    <cellStyle name="Normal 4 2 3 7 3 2 3 3" xfId="33602"/>
    <cellStyle name="Normal 4 2 3 7 3 2 4" xfId="10353"/>
    <cellStyle name="Normal 4 2 3 7 3 2 4 2" xfId="33605"/>
    <cellStyle name="Normal 4 2 3 7 3 2 4 3" xfId="33604"/>
    <cellStyle name="Normal 4 2 3 7 3 2 5" xfId="10354"/>
    <cellStyle name="Normal 4 2 3 7 3 2 5 2" xfId="33606"/>
    <cellStyle name="Normal 4 2 3 7 3 2 6" xfId="33599"/>
    <cellStyle name="Normal 4 2 3 7 3 2_Sheet3" xfId="10355"/>
    <cellStyle name="Normal 4 2 3 7 3 3" xfId="10356"/>
    <cellStyle name="Normal 4 2 3 7 3 3 2" xfId="10357"/>
    <cellStyle name="Normal 4 2 3 7 3 3 2 2" xfId="33608"/>
    <cellStyle name="Normal 4 2 3 7 3 3 3" xfId="33607"/>
    <cellStyle name="Normal 4 2 3 7 3 3_Sheet3" xfId="10358"/>
    <cellStyle name="Normal 4 2 3 7 3 4" xfId="10359"/>
    <cellStyle name="Normal 4 2 3 7 3 4 2" xfId="33610"/>
    <cellStyle name="Normal 4 2 3 7 3 4 3" xfId="33609"/>
    <cellStyle name="Normal 4 2 3 7 3 5" xfId="10360"/>
    <cellStyle name="Normal 4 2 3 7 3 5 2" xfId="33612"/>
    <cellStyle name="Normal 4 2 3 7 3 5 3" xfId="33611"/>
    <cellStyle name="Normal 4 2 3 7 3 6" xfId="10361"/>
    <cellStyle name="Normal 4 2 3 7 3 6 2" xfId="33613"/>
    <cellStyle name="Normal 4 2 3 7 3 7" xfId="33598"/>
    <cellStyle name="Normal 4 2 3 7 3_Sheet3" xfId="10362"/>
    <cellStyle name="Normal 4 2 3 7 4" xfId="10363"/>
    <cellStyle name="Normal 4 2 3 7 4 2" xfId="10364"/>
    <cellStyle name="Normal 4 2 3 7 4 2 2" xfId="10365"/>
    <cellStyle name="Normal 4 2 3 7 4 2 2 2" xfId="10366"/>
    <cellStyle name="Normal 4 2 3 7 4 2 2 2 2" xfId="33617"/>
    <cellStyle name="Normal 4 2 3 7 4 2 2 3" xfId="33616"/>
    <cellStyle name="Normal 4 2 3 7 4 2 2_Sheet3" xfId="10367"/>
    <cellStyle name="Normal 4 2 3 7 4 2 3" xfId="10368"/>
    <cellStyle name="Normal 4 2 3 7 4 2 3 2" xfId="33619"/>
    <cellStyle name="Normal 4 2 3 7 4 2 3 3" xfId="33618"/>
    <cellStyle name="Normal 4 2 3 7 4 2 4" xfId="10369"/>
    <cellStyle name="Normal 4 2 3 7 4 2 4 2" xfId="33621"/>
    <cellStyle name="Normal 4 2 3 7 4 2 4 3" xfId="33620"/>
    <cellStyle name="Normal 4 2 3 7 4 2 5" xfId="10370"/>
    <cellStyle name="Normal 4 2 3 7 4 2 5 2" xfId="33622"/>
    <cellStyle name="Normal 4 2 3 7 4 2 6" xfId="33615"/>
    <cellStyle name="Normal 4 2 3 7 4 2_Sheet3" xfId="10371"/>
    <cellStyle name="Normal 4 2 3 7 4 3" xfId="10372"/>
    <cellStyle name="Normal 4 2 3 7 4 3 2" xfId="10373"/>
    <cellStyle name="Normal 4 2 3 7 4 3 2 2" xfId="33624"/>
    <cellStyle name="Normal 4 2 3 7 4 3 3" xfId="33623"/>
    <cellStyle name="Normal 4 2 3 7 4 3_Sheet3" xfId="10374"/>
    <cellStyle name="Normal 4 2 3 7 4 4" xfId="10375"/>
    <cellStyle name="Normal 4 2 3 7 4 4 2" xfId="33626"/>
    <cellStyle name="Normal 4 2 3 7 4 4 3" xfId="33625"/>
    <cellStyle name="Normal 4 2 3 7 4 5" xfId="10376"/>
    <cellStyle name="Normal 4 2 3 7 4 5 2" xfId="33628"/>
    <cellStyle name="Normal 4 2 3 7 4 5 3" xfId="33627"/>
    <cellStyle name="Normal 4 2 3 7 4 6" xfId="10377"/>
    <cellStyle name="Normal 4 2 3 7 4 6 2" xfId="33629"/>
    <cellStyle name="Normal 4 2 3 7 4 7" xfId="33614"/>
    <cellStyle name="Normal 4 2 3 7 4_Sheet3" xfId="10378"/>
    <cellStyle name="Normal 4 2 3 7 5" xfId="10379"/>
    <cellStyle name="Normal 4 2 3 7 5 2" xfId="10380"/>
    <cellStyle name="Normal 4 2 3 7 5 2 2" xfId="10381"/>
    <cellStyle name="Normal 4 2 3 7 5 2 2 2" xfId="33632"/>
    <cellStyle name="Normal 4 2 3 7 5 2 3" xfId="33631"/>
    <cellStyle name="Normal 4 2 3 7 5 2_Sheet3" xfId="10382"/>
    <cellStyle name="Normal 4 2 3 7 5 3" xfId="10383"/>
    <cellStyle name="Normal 4 2 3 7 5 3 2" xfId="33634"/>
    <cellStyle name="Normal 4 2 3 7 5 3 3" xfId="33633"/>
    <cellStyle name="Normal 4 2 3 7 5 4" xfId="10384"/>
    <cellStyle name="Normal 4 2 3 7 5 4 2" xfId="33636"/>
    <cellStyle name="Normal 4 2 3 7 5 4 3" xfId="33635"/>
    <cellStyle name="Normal 4 2 3 7 5 5" xfId="10385"/>
    <cellStyle name="Normal 4 2 3 7 5 5 2" xfId="33637"/>
    <cellStyle name="Normal 4 2 3 7 5 6" xfId="33630"/>
    <cellStyle name="Normal 4 2 3 7 5_Sheet3" xfId="10386"/>
    <cellStyle name="Normal 4 2 3 7 6" xfId="10387"/>
    <cellStyle name="Normal 4 2 3 7 6 2" xfId="10388"/>
    <cellStyle name="Normal 4 2 3 7 6 2 2" xfId="33639"/>
    <cellStyle name="Normal 4 2 3 7 6 3" xfId="33638"/>
    <cellStyle name="Normal 4 2 3 7 6_Sheet3" xfId="10389"/>
    <cellStyle name="Normal 4 2 3 7 7" xfId="10390"/>
    <cellStyle name="Normal 4 2 3 7 7 2" xfId="33641"/>
    <cellStyle name="Normal 4 2 3 7 7 3" xfId="33640"/>
    <cellStyle name="Normal 4 2 3 7 8" xfId="10391"/>
    <cellStyle name="Normal 4 2 3 7 8 2" xfId="33643"/>
    <cellStyle name="Normal 4 2 3 7 8 3" xfId="33642"/>
    <cellStyle name="Normal 4 2 3 7 9" xfId="10392"/>
    <cellStyle name="Normal 4 2 3 7 9 2" xfId="33644"/>
    <cellStyle name="Normal 4 2 3 7_Sheet3" xfId="10393"/>
    <cellStyle name="Normal 4 2 3 8" xfId="10394"/>
    <cellStyle name="Normal 4 2 3 8 10" xfId="33645"/>
    <cellStyle name="Normal 4 2 3 8 2" xfId="10395"/>
    <cellStyle name="Normal 4 2 3 8 2 2" xfId="10396"/>
    <cellStyle name="Normal 4 2 3 8 2 2 2" xfId="10397"/>
    <cellStyle name="Normal 4 2 3 8 2 2 2 2" xfId="10398"/>
    <cellStyle name="Normal 4 2 3 8 2 2 2 2 2" xfId="33649"/>
    <cellStyle name="Normal 4 2 3 8 2 2 2 3" xfId="33648"/>
    <cellStyle name="Normal 4 2 3 8 2 2 2_Sheet3" xfId="10399"/>
    <cellStyle name="Normal 4 2 3 8 2 2 3" xfId="10400"/>
    <cellStyle name="Normal 4 2 3 8 2 2 3 2" xfId="33651"/>
    <cellStyle name="Normal 4 2 3 8 2 2 3 3" xfId="33650"/>
    <cellStyle name="Normal 4 2 3 8 2 2 4" xfId="10401"/>
    <cellStyle name="Normal 4 2 3 8 2 2 4 2" xfId="33653"/>
    <cellStyle name="Normal 4 2 3 8 2 2 4 3" xfId="33652"/>
    <cellStyle name="Normal 4 2 3 8 2 2 5" xfId="10402"/>
    <cellStyle name="Normal 4 2 3 8 2 2 5 2" xfId="33654"/>
    <cellStyle name="Normal 4 2 3 8 2 2 6" xfId="33647"/>
    <cellStyle name="Normal 4 2 3 8 2 2_Sheet3" xfId="10403"/>
    <cellStyle name="Normal 4 2 3 8 2 3" xfId="10404"/>
    <cellStyle name="Normal 4 2 3 8 2 3 2" xfId="10405"/>
    <cellStyle name="Normal 4 2 3 8 2 3 2 2" xfId="33656"/>
    <cellStyle name="Normal 4 2 3 8 2 3 3" xfId="33655"/>
    <cellStyle name="Normal 4 2 3 8 2 3_Sheet3" xfId="10406"/>
    <cellStyle name="Normal 4 2 3 8 2 4" xfId="10407"/>
    <cellStyle name="Normal 4 2 3 8 2 4 2" xfId="33658"/>
    <cellStyle name="Normal 4 2 3 8 2 4 3" xfId="33657"/>
    <cellStyle name="Normal 4 2 3 8 2 5" xfId="10408"/>
    <cellStyle name="Normal 4 2 3 8 2 5 2" xfId="33660"/>
    <cellStyle name="Normal 4 2 3 8 2 5 3" xfId="33659"/>
    <cellStyle name="Normal 4 2 3 8 2 6" xfId="10409"/>
    <cellStyle name="Normal 4 2 3 8 2 6 2" xfId="33661"/>
    <cellStyle name="Normal 4 2 3 8 2 7" xfId="33646"/>
    <cellStyle name="Normal 4 2 3 8 2_Sheet3" xfId="10410"/>
    <cellStyle name="Normal 4 2 3 8 3" xfId="10411"/>
    <cellStyle name="Normal 4 2 3 8 3 2" xfId="10412"/>
    <cellStyle name="Normal 4 2 3 8 3 2 2" xfId="10413"/>
    <cellStyle name="Normal 4 2 3 8 3 2 2 2" xfId="10414"/>
    <cellStyle name="Normal 4 2 3 8 3 2 2 2 2" xfId="33665"/>
    <cellStyle name="Normal 4 2 3 8 3 2 2 3" xfId="33664"/>
    <cellStyle name="Normal 4 2 3 8 3 2 2_Sheet3" xfId="10415"/>
    <cellStyle name="Normal 4 2 3 8 3 2 3" xfId="10416"/>
    <cellStyle name="Normal 4 2 3 8 3 2 3 2" xfId="33667"/>
    <cellStyle name="Normal 4 2 3 8 3 2 3 3" xfId="33666"/>
    <cellStyle name="Normal 4 2 3 8 3 2 4" xfId="10417"/>
    <cellStyle name="Normal 4 2 3 8 3 2 4 2" xfId="33669"/>
    <cellStyle name="Normal 4 2 3 8 3 2 4 3" xfId="33668"/>
    <cellStyle name="Normal 4 2 3 8 3 2 5" xfId="10418"/>
    <cellStyle name="Normal 4 2 3 8 3 2 5 2" xfId="33670"/>
    <cellStyle name="Normal 4 2 3 8 3 2 6" xfId="33663"/>
    <cellStyle name="Normal 4 2 3 8 3 2_Sheet3" xfId="10419"/>
    <cellStyle name="Normal 4 2 3 8 3 3" xfId="10420"/>
    <cellStyle name="Normal 4 2 3 8 3 3 2" xfId="10421"/>
    <cellStyle name="Normal 4 2 3 8 3 3 2 2" xfId="33672"/>
    <cellStyle name="Normal 4 2 3 8 3 3 3" xfId="33671"/>
    <cellStyle name="Normal 4 2 3 8 3 3_Sheet3" xfId="10422"/>
    <cellStyle name="Normal 4 2 3 8 3 4" xfId="10423"/>
    <cellStyle name="Normal 4 2 3 8 3 4 2" xfId="33674"/>
    <cellStyle name="Normal 4 2 3 8 3 4 3" xfId="33673"/>
    <cellStyle name="Normal 4 2 3 8 3 5" xfId="10424"/>
    <cellStyle name="Normal 4 2 3 8 3 5 2" xfId="33676"/>
    <cellStyle name="Normal 4 2 3 8 3 5 3" xfId="33675"/>
    <cellStyle name="Normal 4 2 3 8 3 6" xfId="10425"/>
    <cellStyle name="Normal 4 2 3 8 3 6 2" xfId="33677"/>
    <cellStyle name="Normal 4 2 3 8 3 7" xfId="33662"/>
    <cellStyle name="Normal 4 2 3 8 3_Sheet3" xfId="10426"/>
    <cellStyle name="Normal 4 2 3 8 4" xfId="10427"/>
    <cellStyle name="Normal 4 2 3 8 4 2" xfId="10428"/>
    <cellStyle name="Normal 4 2 3 8 4 2 2" xfId="10429"/>
    <cellStyle name="Normal 4 2 3 8 4 2 2 2" xfId="10430"/>
    <cellStyle name="Normal 4 2 3 8 4 2 2 2 2" xfId="33681"/>
    <cellStyle name="Normal 4 2 3 8 4 2 2 3" xfId="33680"/>
    <cellStyle name="Normal 4 2 3 8 4 2 2_Sheet3" xfId="10431"/>
    <cellStyle name="Normal 4 2 3 8 4 2 3" xfId="10432"/>
    <cellStyle name="Normal 4 2 3 8 4 2 3 2" xfId="33683"/>
    <cellStyle name="Normal 4 2 3 8 4 2 3 3" xfId="33682"/>
    <cellStyle name="Normal 4 2 3 8 4 2 4" xfId="10433"/>
    <cellStyle name="Normal 4 2 3 8 4 2 4 2" xfId="33685"/>
    <cellStyle name="Normal 4 2 3 8 4 2 4 3" xfId="33684"/>
    <cellStyle name="Normal 4 2 3 8 4 2 5" xfId="10434"/>
    <cellStyle name="Normal 4 2 3 8 4 2 5 2" xfId="33686"/>
    <cellStyle name="Normal 4 2 3 8 4 2 6" xfId="33679"/>
    <cellStyle name="Normal 4 2 3 8 4 2_Sheet3" xfId="10435"/>
    <cellStyle name="Normal 4 2 3 8 4 3" xfId="10436"/>
    <cellStyle name="Normal 4 2 3 8 4 3 2" xfId="10437"/>
    <cellStyle name="Normal 4 2 3 8 4 3 2 2" xfId="33688"/>
    <cellStyle name="Normal 4 2 3 8 4 3 3" xfId="33687"/>
    <cellStyle name="Normal 4 2 3 8 4 3_Sheet3" xfId="10438"/>
    <cellStyle name="Normal 4 2 3 8 4 4" xfId="10439"/>
    <cellStyle name="Normal 4 2 3 8 4 4 2" xfId="33690"/>
    <cellStyle name="Normal 4 2 3 8 4 4 3" xfId="33689"/>
    <cellStyle name="Normal 4 2 3 8 4 5" xfId="10440"/>
    <cellStyle name="Normal 4 2 3 8 4 5 2" xfId="33692"/>
    <cellStyle name="Normal 4 2 3 8 4 5 3" xfId="33691"/>
    <cellStyle name="Normal 4 2 3 8 4 6" xfId="10441"/>
    <cellStyle name="Normal 4 2 3 8 4 6 2" xfId="33693"/>
    <cellStyle name="Normal 4 2 3 8 4 7" xfId="33678"/>
    <cellStyle name="Normal 4 2 3 8 4_Sheet3" xfId="10442"/>
    <cellStyle name="Normal 4 2 3 8 5" xfId="10443"/>
    <cellStyle name="Normal 4 2 3 8 5 2" xfId="10444"/>
    <cellStyle name="Normal 4 2 3 8 5 2 2" xfId="10445"/>
    <cellStyle name="Normal 4 2 3 8 5 2 2 2" xfId="33696"/>
    <cellStyle name="Normal 4 2 3 8 5 2 3" xfId="33695"/>
    <cellStyle name="Normal 4 2 3 8 5 2_Sheet3" xfId="10446"/>
    <cellStyle name="Normal 4 2 3 8 5 3" xfId="10447"/>
    <cellStyle name="Normal 4 2 3 8 5 3 2" xfId="33698"/>
    <cellStyle name="Normal 4 2 3 8 5 3 3" xfId="33697"/>
    <cellStyle name="Normal 4 2 3 8 5 4" xfId="10448"/>
    <cellStyle name="Normal 4 2 3 8 5 4 2" xfId="33700"/>
    <cellStyle name="Normal 4 2 3 8 5 4 3" xfId="33699"/>
    <cellStyle name="Normal 4 2 3 8 5 5" xfId="10449"/>
    <cellStyle name="Normal 4 2 3 8 5 5 2" xfId="33701"/>
    <cellStyle name="Normal 4 2 3 8 5 6" xfId="33694"/>
    <cellStyle name="Normal 4 2 3 8 5_Sheet3" xfId="10450"/>
    <cellStyle name="Normal 4 2 3 8 6" xfId="10451"/>
    <cellStyle name="Normal 4 2 3 8 6 2" xfId="10452"/>
    <cellStyle name="Normal 4 2 3 8 6 2 2" xfId="33703"/>
    <cellStyle name="Normal 4 2 3 8 6 3" xfId="33702"/>
    <cellStyle name="Normal 4 2 3 8 6_Sheet3" xfId="10453"/>
    <cellStyle name="Normal 4 2 3 8 7" xfId="10454"/>
    <cellStyle name="Normal 4 2 3 8 7 2" xfId="33705"/>
    <cellStyle name="Normal 4 2 3 8 7 3" xfId="33704"/>
    <cellStyle name="Normal 4 2 3 8 8" xfId="10455"/>
    <cellStyle name="Normal 4 2 3 8 8 2" xfId="33707"/>
    <cellStyle name="Normal 4 2 3 8 8 3" xfId="33706"/>
    <cellStyle name="Normal 4 2 3 8 9" xfId="10456"/>
    <cellStyle name="Normal 4 2 3 8 9 2" xfId="33708"/>
    <cellStyle name="Normal 4 2 3 8_Sheet3" xfId="10457"/>
    <cellStyle name="Normal 4 2 3 9" xfId="10458"/>
    <cellStyle name="Normal 4 2 3 9 10" xfId="33709"/>
    <cellStyle name="Normal 4 2 3 9 2" xfId="10459"/>
    <cellStyle name="Normal 4 2 3 9 2 2" xfId="10460"/>
    <cellStyle name="Normal 4 2 3 9 2 2 2" xfId="10461"/>
    <cellStyle name="Normal 4 2 3 9 2 2 2 2" xfId="10462"/>
    <cellStyle name="Normal 4 2 3 9 2 2 2 2 2" xfId="33713"/>
    <cellStyle name="Normal 4 2 3 9 2 2 2 3" xfId="33712"/>
    <cellStyle name="Normal 4 2 3 9 2 2 2_Sheet3" xfId="10463"/>
    <cellStyle name="Normal 4 2 3 9 2 2 3" xfId="10464"/>
    <cellStyle name="Normal 4 2 3 9 2 2 3 2" xfId="33715"/>
    <cellStyle name="Normal 4 2 3 9 2 2 3 3" xfId="33714"/>
    <cellStyle name="Normal 4 2 3 9 2 2 4" xfId="10465"/>
    <cellStyle name="Normal 4 2 3 9 2 2 4 2" xfId="33717"/>
    <cellStyle name="Normal 4 2 3 9 2 2 4 3" xfId="33716"/>
    <cellStyle name="Normal 4 2 3 9 2 2 5" xfId="10466"/>
    <cellStyle name="Normal 4 2 3 9 2 2 5 2" xfId="33718"/>
    <cellStyle name="Normal 4 2 3 9 2 2 6" xfId="33711"/>
    <cellStyle name="Normal 4 2 3 9 2 2_Sheet3" xfId="10467"/>
    <cellStyle name="Normal 4 2 3 9 2 3" xfId="10468"/>
    <cellStyle name="Normal 4 2 3 9 2 3 2" xfId="10469"/>
    <cellStyle name="Normal 4 2 3 9 2 3 2 2" xfId="33720"/>
    <cellStyle name="Normal 4 2 3 9 2 3 3" xfId="33719"/>
    <cellStyle name="Normal 4 2 3 9 2 3_Sheet3" xfId="10470"/>
    <cellStyle name="Normal 4 2 3 9 2 4" xfId="10471"/>
    <cellStyle name="Normal 4 2 3 9 2 4 2" xfId="33722"/>
    <cellStyle name="Normal 4 2 3 9 2 4 3" xfId="33721"/>
    <cellStyle name="Normal 4 2 3 9 2 5" xfId="10472"/>
    <cellStyle name="Normal 4 2 3 9 2 5 2" xfId="33724"/>
    <cellStyle name="Normal 4 2 3 9 2 5 3" xfId="33723"/>
    <cellStyle name="Normal 4 2 3 9 2 6" xfId="10473"/>
    <cellStyle name="Normal 4 2 3 9 2 6 2" xfId="33725"/>
    <cellStyle name="Normal 4 2 3 9 2 7" xfId="33710"/>
    <cellStyle name="Normal 4 2 3 9 2_Sheet3" xfId="10474"/>
    <cellStyle name="Normal 4 2 3 9 3" xfId="10475"/>
    <cellStyle name="Normal 4 2 3 9 3 2" xfId="10476"/>
    <cellStyle name="Normal 4 2 3 9 3 2 2" xfId="10477"/>
    <cellStyle name="Normal 4 2 3 9 3 2 2 2" xfId="10478"/>
    <cellStyle name="Normal 4 2 3 9 3 2 2 2 2" xfId="33729"/>
    <cellStyle name="Normal 4 2 3 9 3 2 2 3" xfId="33728"/>
    <cellStyle name="Normal 4 2 3 9 3 2 2_Sheet3" xfId="10479"/>
    <cellStyle name="Normal 4 2 3 9 3 2 3" xfId="10480"/>
    <cellStyle name="Normal 4 2 3 9 3 2 3 2" xfId="33731"/>
    <cellStyle name="Normal 4 2 3 9 3 2 3 3" xfId="33730"/>
    <cellStyle name="Normal 4 2 3 9 3 2 4" xfId="10481"/>
    <cellStyle name="Normal 4 2 3 9 3 2 4 2" xfId="33733"/>
    <cellStyle name="Normal 4 2 3 9 3 2 4 3" xfId="33732"/>
    <cellStyle name="Normal 4 2 3 9 3 2 5" xfId="10482"/>
    <cellStyle name="Normal 4 2 3 9 3 2 5 2" xfId="33734"/>
    <cellStyle name="Normal 4 2 3 9 3 2 6" xfId="33727"/>
    <cellStyle name="Normal 4 2 3 9 3 2_Sheet3" xfId="10483"/>
    <cellStyle name="Normal 4 2 3 9 3 3" xfId="10484"/>
    <cellStyle name="Normal 4 2 3 9 3 3 2" xfId="10485"/>
    <cellStyle name="Normal 4 2 3 9 3 3 2 2" xfId="33736"/>
    <cellStyle name="Normal 4 2 3 9 3 3 3" xfId="33735"/>
    <cellStyle name="Normal 4 2 3 9 3 3_Sheet3" xfId="10486"/>
    <cellStyle name="Normal 4 2 3 9 3 4" xfId="10487"/>
    <cellStyle name="Normal 4 2 3 9 3 4 2" xfId="33738"/>
    <cellStyle name="Normal 4 2 3 9 3 4 3" xfId="33737"/>
    <cellStyle name="Normal 4 2 3 9 3 5" xfId="10488"/>
    <cellStyle name="Normal 4 2 3 9 3 5 2" xfId="33740"/>
    <cellStyle name="Normal 4 2 3 9 3 5 3" xfId="33739"/>
    <cellStyle name="Normal 4 2 3 9 3 6" xfId="10489"/>
    <cellStyle name="Normal 4 2 3 9 3 6 2" xfId="33741"/>
    <cellStyle name="Normal 4 2 3 9 3 7" xfId="33726"/>
    <cellStyle name="Normal 4 2 3 9 3_Sheet3" xfId="10490"/>
    <cellStyle name="Normal 4 2 3 9 4" xfId="10491"/>
    <cellStyle name="Normal 4 2 3 9 4 2" xfId="10492"/>
    <cellStyle name="Normal 4 2 3 9 4 2 2" xfId="10493"/>
    <cellStyle name="Normal 4 2 3 9 4 2 2 2" xfId="10494"/>
    <cellStyle name="Normal 4 2 3 9 4 2 2 2 2" xfId="33745"/>
    <cellStyle name="Normal 4 2 3 9 4 2 2 3" xfId="33744"/>
    <cellStyle name="Normal 4 2 3 9 4 2 2_Sheet3" xfId="10495"/>
    <cellStyle name="Normal 4 2 3 9 4 2 3" xfId="10496"/>
    <cellStyle name="Normal 4 2 3 9 4 2 3 2" xfId="33747"/>
    <cellStyle name="Normal 4 2 3 9 4 2 3 3" xfId="33746"/>
    <cellStyle name="Normal 4 2 3 9 4 2 4" xfId="10497"/>
    <cellStyle name="Normal 4 2 3 9 4 2 4 2" xfId="33749"/>
    <cellStyle name="Normal 4 2 3 9 4 2 4 3" xfId="33748"/>
    <cellStyle name="Normal 4 2 3 9 4 2 5" xfId="10498"/>
    <cellStyle name="Normal 4 2 3 9 4 2 5 2" xfId="33750"/>
    <cellStyle name="Normal 4 2 3 9 4 2 6" xfId="33743"/>
    <cellStyle name="Normal 4 2 3 9 4 2_Sheet3" xfId="10499"/>
    <cellStyle name="Normal 4 2 3 9 4 3" xfId="10500"/>
    <cellStyle name="Normal 4 2 3 9 4 3 2" xfId="10501"/>
    <cellStyle name="Normal 4 2 3 9 4 3 2 2" xfId="33752"/>
    <cellStyle name="Normal 4 2 3 9 4 3 3" xfId="33751"/>
    <cellStyle name="Normal 4 2 3 9 4 3_Sheet3" xfId="10502"/>
    <cellStyle name="Normal 4 2 3 9 4 4" xfId="10503"/>
    <cellStyle name="Normal 4 2 3 9 4 4 2" xfId="33754"/>
    <cellStyle name="Normal 4 2 3 9 4 4 3" xfId="33753"/>
    <cellStyle name="Normal 4 2 3 9 4 5" xfId="10504"/>
    <cellStyle name="Normal 4 2 3 9 4 5 2" xfId="33756"/>
    <cellStyle name="Normal 4 2 3 9 4 5 3" xfId="33755"/>
    <cellStyle name="Normal 4 2 3 9 4 6" xfId="10505"/>
    <cellStyle name="Normal 4 2 3 9 4 6 2" xfId="33757"/>
    <cellStyle name="Normal 4 2 3 9 4 7" xfId="33742"/>
    <cellStyle name="Normal 4 2 3 9 4_Sheet3" xfId="10506"/>
    <cellStyle name="Normal 4 2 3 9 5" xfId="10507"/>
    <cellStyle name="Normal 4 2 3 9 5 2" xfId="10508"/>
    <cellStyle name="Normal 4 2 3 9 5 2 2" xfId="10509"/>
    <cellStyle name="Normal 4 2 3 9 5 2 2 2" xfId="33760"/>
    <cellStyle name="Normal 4 2 3 9 5 2 3" xfId="33759"/>
    <cellStyle name="Normal 4 2 3 9 5 2_Sheet3" xfId="10510"/>
    <cellStyle name="Normal 4 2 3 9 5 3" xfId="10511"/>
    <cellStyle name="Normal 4 2 3 9 5 3 2" xfId="33762"/>
    <cellStyle name="Normal 4 2 3 9 5 3 3" xfId="33761"/>
    <cellStyle name="Normal 4 2 3 9 5 4" xfId="10512"/>
    <cellStyle name="Normal 4 2 3 9 5 4 2" xfId="33764"/>
    <cellStyle name="Normal 4 2 3 9 5 4 3" xfId="33763"/>
    <cellStyle name="Normal 4 2 3 9 5 5" xfId="10513"/>
    <cellStyle name="Normal 4 2 3 9 5 5 2" xfId="33765"/>
    <cellStyle name="Normal 4 2 3 9 5 6" xfId="33758"/>
    <cellStyle name="Normal 4 2 3 9 5_Sheet3" xfId="10514"/>
    <cellStyle name="Normal 4 2 3 9 6" xfId="10515"/>
    <cellStyle name="Normal 4 2 3 9 6 2" xfId="10516"/>
    <cellStyle name="Normal 4 2 3 9 6 2 2" xfId="33767"/>
    <cellStyle name="Normal 4 2 3 9 6 3" xfId="33766"/>
    <cellStyle name="Normal 4 2 3 9 6_Sheet3" xfId="10517"/>
    <cellStyle name="Normal 4 2 3 9 7" xfId="10518"/>
    <cellStyle name="Normal 4 2 3 9 7 2" xfId="33769"/>
    <cellStyle name="Normal 4 2 3 9 7 3" xfId="33768"/>
    <cellStyle name="Normal 4 2 3 9 8" xfId="10519"/>
    <cellStyle name="Normal 4 2 3 9 8 2" xfId="33771"/>
    <cellStyle name="Normal 4 2 3 9 8 3" xfId="33770"/>
    <cellStyle name="Normal 4 2 3 9 9" xfId="10520"/>
    <cellStyle name="Normal 4 2 3 9 9 2" xfId="33772"/>
    <cellStyle name="Normal 4 2 3 9_Sheet3" xfId="10521"/>
    <cellStyle name="Normal 4 2 3_Sheet3" xfId="10522"/>
    <cellStyle name="Normal 4 2 4" xfId="10523"/>
    <cellStyle name="Normal 4 2 4 10" xfId="10524"/>
    <cellStyle name="Normal 4 2 4 10 2" xfId="10525"/>
    <cellStyle name="Normal 4 2 4 10 2 2" xfId="10526"/>
    <cellStyle name="Normal 4 2 4 10 2 2 2" xfId="33776"/>
    <cellStyle name="Normal 4 2 4 10 2 3" xfId="33775"/>
    <cellStyle name="Normal 4 2 4 10 2_Sheet3" xfId="10527"/>
    <cellStyle name="Normal 4 2 4 10 3" xfId="10528"/>
    <cellStyle name="Normal 4 2 4 10 3 2" xfId="33778"/>
    <cellStyle name="Normal 4 2 4 10 3 3" xfId="33777"/>
    <cellStyle name="Normal 4 2 4 10 4" xfId="10529"/>
    <cellStyle name="Normal 4 2 4 10 4 2" xfId="33780"/>
    <cellStyle name="Normal 4 2 4 10 4 3" xfId="33779"/>
    <cellStyle name="Normal 4 2 4 10 5" xfId="10530"/>
    <cellStyle name="Normal 4 2 4 10 5 2" xfId="33781"/>
    <cellStyle name="Normal 4 2 4 10 6" xfId="33774"/>
    <cellStyle name="Normal 4 2 4 10_Sheet3" xfId="10531"/>
    <cellStyle name="Normal 4 2 4 11" xfId="10532"/>
    <cellStyle name="Normal 4 2 4 11 2" xfId="10533"/>
    <cellStyle name="Normal 4 2 4 11 2 2" xfId="33783"/>
    <cellStyle name="Normal 4 2 4 11 3" xfId="33782"/>
    <cellStyle name="Normal 4 2 4 11_Sheet3" xfId="10534"/>
    <cellStyle name="Normal 4 2 4 12" xfId="10535"/>
    <cellStyle name="Normal 4 2 4 12 2" xfId="33785"/>
    <cellStyle name="Normal 4 2 4 12 3" xfId="33784"/>
    <cellStyle name="Normal 4 2 4 13" xfId="10536"/>
    <cellStyle name="Normal 4 2 4 13 2" xfId="33787"/>
    <cellStyle name="Normal 4 2 4 13 3" xfId="33786"/>
    <cellStyle name="Normal 4 2 4 14" xfId="10537"/>
    <cellStyle name="Normal 4 2 4 14 2" xfId="33788"/>
    <cellStyle name="Normal 4 2 4 15" xfId="33773"/>
    <cellStyle name="Normal 4 2 4 2" xfId="10538"/>
    <cellStyle name="Normal 4 2 4 2 10" xfId="33789"/>
    <cellStyle name="Normal 4 2 4 2 2" xfId="10539"/>
    <cellStyle name="Normal 4 2 4 2 2 2" xfId="10540"/>
    <cellStyle name="Normal 4 2 4 2 2 2 2" xfId="10541"/>
    <cellStyle name="Normal 4 2 4 2 2 2 2 2" xfId="10542"/>
    <cellStyle name="Normal 4 2 4 2 2 2 2 2 2" xfId="33793"/>
    <cellStyle name="Normal 4 2 4 2 2 2 2 3" xfId="33792"/>
    <cellStyle name="Normal 4 2 4 2 2 2 2_Sheet3" xfId="10543"/>
    <cellStyle name="Normal 4 2 4 2 2 2 3" xfId="10544"/>
    <cellStyle name="Normal 4 2 4 2 2 2 3 2" xfId="33795"/>
    <cellStyle name="Normal 4 2 4 2 2 2 3 3" xfId="33794"/>
    <cellStyle name="Normal 4 2 4 2 2 2 4" xfId="10545"/>
    <cellStyle name="Normal 4 2 4 2 2 2 4 2" xfId="33797"/>
    <cellStyle name="Normal 4 2 4 2 2 2 4 3" xfId="33796"/>
    <cellStyle name="Normal 4 2 4 2 2 2 5" xfId="10546"/>
    <cellStyle name="Normal 4 2 4 2 2 2 5 2" xfId="33798"/>
    <cellStyle name="Normal 4 2 4 2 2 2 6" xfId="33791"/>
    <cellStyle name="Normal 4 2 4 2 2 2_Sheet3" xfId="10547"/>
    <cellStyle name="Normal 4 2 4 2 2 3" xfId="10548"/>
    <cellStyle name="Normal 4 2 4 2 2 3 2" xfId="10549"/>
    <cellStyle name="Normal 4 2 4 2 2 3 2 2" xfId="33800"/>
    <cellStyle name="Normal 4 2 4 2 2 3 3" xfId="33799"/>
    <cellStyle name="Normal 4 2 4 2 2 3_Sheet3" xfId="10550"/>
    <cellStyle name="Normal 4 2 4 2 2 4" xfId="10551"/>
    <cellStyle name="Normal 4 2 4 2 2 4 2" xfId="33802"/>
    <cellStyle name="Normal 4 2 4 2 2 4 3" xfId="33801"/>
    <cellStyle name="Normal 4 2 4 2 2 5" xfId="10552"/>
    <cellStyle name="Normal 4 2 4 2 2 5 2" xfId="33804"/>
    <cellStyle name="Normal 4 2 4 2 2 5 3" xfId="33803"/>
    <cellStyle name="Normal 4 2 4 2 2 6" xfId="10553"/>
    <cellStyle name="Normal 4 2 4 2 2 6 2" xfId="33805"/>
    <cellStyle name="Normal 4 2 4 2 2 7" xfId="33790"/>
    <cellStyle name="Normal 4 2 4 2 2_Sheet3" xfId="10554"/>
    <cellStyle name="Normal 4 2 4 2 3" xfId="10555"/>
    <cellStyle name="Normal 4 2 4 2 3 2" xfId="10556"/>
    <cellStyle name="Normal 4 2 4 2 3 2 2" xfId="10557"/>
    <cellStyle name="Normal 4 2 4 2 3 2 2 2" xfId="10558"/>
    <cellStyle name="Normal 4 2 4 2 3 2 2 2 2" xfId="33809"/>
    <cellStyle name="Normal 4 2 4 2 3 2 2 3" xfId="33808"/>
    <cellStyle name="Normal 4 2 4 2 3 2 2_Sheet3" xfId="10559"/>
    <cellStyle name="Normal 4 2 4 2 3 2 3" xfId="10560"/>
    <cellStyle name="Normal 4 2 4 2 3 2 3 2" xfId="33811"/>
    <cellStyle name="Normal 4 2 4 2 3 2 3 3" xfId="33810"/>
    <cellStyle name="Normal 4 2 4 2 3 2 4" xfId="10561"/>
    <cellStyle name="Normal 4 2 4 2 3 2 4 2" xfId="33813"/>
    <cellStyle name="Normal 4 2 4 2 3 2 4 3" xfId="33812"/>
    <cellStyle name="Normal 4 2 4 2 3 2 5" xfId="10562"/>
    <cellStyle name="Normal 4 2 4 2 3 2 5 2" xfId="33814"/>
    <cellStyle name="Normal 4 2 4 2 3 2 6" xfId="33807"/>
    <cellStyle name="Normal 4 2 4 2 3 2_Sheet3" xfId="10563"/>
    <cellStyle name="Normal 4 2 4 2 3 3" xfId="10564"/>
    <cellStyle name="Normal 4 2 4 2 3 3 2" xfId="10565"/>
    <cellStyle name="Normal 4 2 4 2 3 3 2 2" xfId="33816"/>
    <cellStyle name="Normal 4 2 4 2 3 3 3" xfId="33815"/>
    <cellStyle name="Normal 4 2 4 2 3 3_Sheet3" xfId="10566"/>
    <cellStyle name="Normal 4 2 4 2 3 4" xfId="10567"/>
    <cellStyle name="Normal 4 2 4 2 3 4 2" xfId="33818"/>
    <cellStyle name="Normal 4 2 4 2 3 4 3" xfId="33817"/>
    <cellStyle name="Normal 4 2 4 2 3 5" xfId="10568"/>
    <cellStyle name="Normal 4 2 4 2 3 5 2" xfId="33820"/>
    <cellStyle name="Normal 4 2 4 2 3 5 3" xfId="33819"/>
    <cellStyle name="Normal 4 2 4 2 3 6" xfId="10569"/>
    <cellStyle name="Normal 4 2 4 2 3 6 2" xfId="33821"/>
    <cellStyle name="Normal 4 2 4 2 3 7" xfId="33806"/>
    <cellStyle name="Normal 4 2 4 2 3_Sheet3" xfId="10570"/>
    <cellStyle name="Normal 4 2 4 2 4" xfId="10571"/>
    <cellStyle name="Normal 4 2 4 2 4 2" xfId="10572"/>
    <cellStyle name="Normal 4 2 4 2 4 2 2" xfId="10573"/>
    <cellStyle name="Normal 4 2 4 2 4 2 2 2" xfId="10574"/>
    <cellStyle name="Normal 4 2 4 2 4 2 2 2 2" xfId="33825"/>
    <cellStyle name="Normal 4 2 4 2 4 2 2 3" xfId="33824"/>
    <cellStyle name="Normal 4 2 4 2 4 2 2_Sheet3" xfId="10575"/>
    <cellStyle name="Normal 4 2 4 2 4 2 3" xfId="10576"/>
    <cellStyle name="Normal 4 2 4 2 4 2 3 2" xfId="33827"/>
    <cellStyle name="Normal 4 2 4 2 4 2 3 3" xfId="33826"/>
    <cellStyle name="Normal 4 2 4 2 4 2 4" xfId="10577"/>
    <cellStyle name="Normal 4 2 4 2 4 2 4 2" xfId="33829"/>
    <cellStyle name="Normal 4 2 4 2 4 2 4 3" xfId="33828"/>
    <cellStyle name="Normal 4 2 4 2 4 2 5" xfId="10578"/>
    <cellStyle name="Normal 4 2 4 2 4 2 5 2" xfId="33830"/>
    <cellStyle name="Normal 4 2 4 2 4 2 6" xfId="33823"/>
    <cellStyle name="Normal 4 2 4 2 4 2_Sheet3" xfId="10579"/>
    <cellStyle name="Normal 4 2 4 2 4 3" xfId="10580"/>
    <cellStyle name="Normal 4 2 4 2 4 3 2" xfId="10581"/>
    <cellStyle name="Normal 4 2 4 2 4 3 2 2" xfId="33832"/>
    <cellStyle name="Normal 4 2 4 2 4 3 3" xfId="33831"/>
    <cellStyle name="Normal 4 2 4 2 4 3_Sheet3" xfId="10582"/>
    <cellStyle name="Normal 4 2 4 2 4 4" xfId="10583"/>
    <cellStyle name="Normal 4 2 4 2 4 4 2" xfId="33834"/>
    <cellStyle name="Normal 4 2 4 2 4 4 3" xfId="33833"/>
    <cellStyle name="Normal 4 2 4 2 4 5" xfId="10584"/>
    <cellStyle name="Normal 4 2 4 2 4 5 2" xfId="33836"/>
    <cellStyle name="Normal 4 2 4 2 4 5 3" xfId="33835"/>
    <cellStyle name="Normal 4 2 4 2 4 6" xfId="10585"/>
    <cellStyle name="Normal 4 2 4 2 4 6 2" xfId="33837"/>
    <cellStyle name="Normal 4 2 4 2 4 7" xfId="33822"/>
    <cellStyle name="Normal 4 2 4 2 4_Sheet3" xfId="10586"/>
    <cellStyle name="Normal 4 2 4 2 5" xfId="10587"/>
    <cellStyle name="Normal 4 2 4 2 5 2" xfId="10588"/>
    <cellStyle name="Normal 4 2 4 2 5 2 2" xfId="10589"/>
    <cellStyle name="Normal 4 2 4 2 5 2 2 2" xfId="33840"/>
    <cellStyle name="Normal 4 2 4 2 5 2 3" xfId="33839"/>
    <cellStyle name="Normal 4 2 4 2 5 2_Sheet3" xfId="10590"/>
    <cellStyle name="Normal 4 2 4 2 5 3" xfId="10591"/>
    <cellStyle name="Normal 4 2 4 2 5 3 2" xfId="33842"/>
    <cellStyle name="Normal 4 2 4 2 5 3 3" xfId="33841"/>
    <cellStyle name="Normal 4 2 4 2 5 4" xfId="10592"/>
    <cellStyle name="Normal 4 2 4 2 5 4 2" xfId="33844"/>
    <cellStyle name="Normal 4 2 4 2 5 4 3" xfId="33843"/>
    <cellStyle name="Normal 4 2 4 2 5 5" xfId="10593"/>
    <cellStyle name="Normal 4 2 4 2 5 5 2" xfId="33845"/>
    <cellStyle name="Normal 4 2 4 2 5 6" xfId="33838"/>
    <cellStyle name="Normal 4 2 4 2 5_Sheet3" xfId="10594"/>
    <cellStyle name="Normal 4 2 4 2 6" xfId="10595"/>
    <cellStyle name="Normal 4 2 4 2 6 2" xfId="10596"/>
    <cellStyle name="Normal 4 2 4 2 6 2 2" xfId="33847"/>
    <cellStyle name="Normal 4 2 4 2 6 3" xfId="33846"/>
    <cellStyle name="Normal 4 2 4 2 6_Sheet3" xfId="10597"/>
    <cellStyle name="Normal 4 2 4 2 7" xfId="10598"/>
    <cellStyle name="Normal 4 2 4 2 7 2" xfId="33849"/>
    <cellStyle name="Normal 4 2 4 2 7 3" xfId="33848"/>
    <cellStyle name="Normal 4 2 4 2 8" xfId="10599"/>
    <cellStyle name="Normal 4 2 4 2 8 2" xfId="33851"/>
    <cellStyle name="Normal 4 2 4 2 8 3" xfId="33850"/>
    <cellStyle name="Normal 4 2 4 2 9" xfId="10600"/>
    <cellStyle name="Normal 4 2 4 2 9 2" xfId="33852"/>
    <cellStyle name="Normal 4 2 4 2_Sheet3" xfId="10601"/>
    <cellStyle name="Normal 4 2 4 3" xfId="10602"/>
    <cellStyle name="Normal 4 2 4 3 10" xfId="33853"/>
    <cellStyle name="Normal 4 2 4 3 2" xfId="10603"/>
    <cellStyle name="Normal 4 2 4 3 2 2" xfId="10604"/>
    <cellStyle name="Normal 4 2 4 3 2 2 2" xfId="10605"/>
    <cellStyle name="Normal 4 2 4 3 2 2 2 2" xfId="10606"/>
    <cellStyle name="Normal 4 2 4 3 2 2 2 2 2" xfId="33857"/>
    <cellStyle name="Normal 4 2 4 3 2 2 2 3" xfId="33856"/>
    <cellStyle name="Normal 4 2 4 3 2 2 2_Sheet3" xfId="10607"/>
    <cellStyle name="Normal 4 2 4 3 2 2 3" xfId="10608"/>
    <cellStyle name="Normal 4 2 4 3 2 2 3 2" xfId="33859"/>
    <cellStyle name="Normal 4 2 4 3 2 2 3 3" xfId="33858"/>
    <cellStyle name="Normal 4 2 4 3 2 2 4" xfId="10609"/>
    <cellStyle name="Normal 4 2 4 3 2 2 4 2" xfId="33861"/>
    <cellStyle name="Normal 4 2 4 3 2 2 4 3" xfId="33860"/>
    <cellStyle name="Normal 4 2 4 3 2 2 5" xfId="10610"/>
    <cellStyle name="Normal 4 2 4 3 2 2 5 2" xfId="33862"/>
    <cellStyle name="Normal 4 2 4 3 2 2 6" xfId="33855"/>
    <cellStyle name="Normal 4 2 4 3 2 2_Sheet3" xfId="10611"/>
    <cellStyle name="Normal 4 2 4 3 2 3" xfId="10612"/>
    <cellStyle name="Normal 4 2 4 3 2 3 2" xfId="10613"/>
    <cellStyle name="Normal 4 2 4 3 2 3 2 2" xfId="33864"/>
    <cellStyle name="Normal 4 2 4 3 2 3 3" xfId="33863"/>
    <cellStyle name="Normal 4 2 4 3 2 3_Sheet3" xfId="10614"/>
    <cellStyle name="Normal 4 2 4 3 2 4" xfId="10615"/>
    <cellStyle name="Normal 4 2 4 3 2 4 2" xfId="33866"/>
    <cellStyle name="Normal 4 2 4 3 2 4 3" xfId="33865"/>
    <cellStyle name="Normal 4 2 4 3 2 5" xfId="10616"/>
    <cellStyle name="Normal 4 2 4 3 2 5 2" xfId="33868"/>
    <cellStyle name="Normal 4 2 4 3 2 5 3" xfId="33867"/>
    <cellStyle name="Normal 4 2 4 3 2 6" xfId="10617"/>
    <cellStyle name="Normal 4 2 4 3 2 6 2" xfId="33869"/>
    <cellStyle name="Normal 4 2 4 3 2 7" xfId="33854"/>
    <cellStyle name="Normal 4 2 4 3 2_Sheet3" xfId="10618"/>
    <cellStyle name="Normal 4 2 4 3 3" xfId="10619"/>
    <cellStyle name="Normal 4 2 4 3 3 2" xfId="10620"/>
    <cellStyle name="Normal 4 2 4 3 3 2 2" xfId="10621"/>
    <cellStyle name="Normal 4 2 4 3 3 2 2 2" xfId="10622"/>
    <cellStyle name="Normal 4 2 4 3 3 2 2 2 2" xfId="33873"/>
    <cellStyle name="Normal 4 2 4 3 3 2 2 3" xfId="33872"/>
    <cellStyle name="Normal 4 2 4 3 3 2 2_Sheet3" xfId="10623"/>
    <cellStyle name="Normal 4 2 4 3 3 2 3" xfId="10624"/>
    <cellStyle name="Normal 4 2 4 3 3 2 3 2" xfId="33875"/>
    <cellStyle name="Normal 4 2 4 3 3 2 3 3" xfId="33874"/>
    <cellStyle name="Normal 4 2 4 3 3 2 4" xfId="10625"/>
    <cellStyle name="Normal 4 2 4 3 3 2 4 2" xfId="33877"/>
    <cellStyle name="Normal 4 2 4 3 3 2 4 3" xfId="33876"/>
    <cellStyle name="Normal 4 2 4 3 3 2 5" xfId="10626"/>
    <cellStyle name="Normal 4 2 4 3 3 2 5 2" xfId="33878"/>
    <cellStyle name="Normal 4 2 4 3 3 2 6" xfId="33871"/>
    <cellStyle name="Normal 4 2 4 3 3 2_Sheet3" xfId="10627"/>
    <cellStyle name="Normal 4 2 4 3 3 3" xfId="10628"/>
    <cellStyle name="Normal 4 2 4 3 3 3 2" xfId="10629"/>
    <cellStyle name="Normal 4 2 4 3 3 3 2 2" xfId="33880"/>
    <cellStyle name="Normal 4 2 4 3 3 3 3" xfId="33879"/>
    <cellStyle name="Normal 4 2 4 3 3 3_Sheet3" xfId="10630"/>
    <cellStyle name="Normal 4 2 4 3 3 4" xfId="10631"/>
    <cellStyle name="Normal 4 2 4 3 3 4 2" xfId="33882"/>
    <cellStyle name="Normal 4 2 4 3 3 4 3" xfId="33881"/>
    <cellStyle name="Normal 4 2 4 3 3 5" xfId="10632"/>
    <cellStyle name="Normal 4 2 4 3 3 5 2" xfId="33884"/>
    <cellStyle name="Normal 4 2 4 3 3 5 3" xfId="33883"/>
    <cellStyle name="Normal 4 2 4 3 3 6" xfId="10633"/>
    <cellStyle name="Normal 4 2 4 3 3 6 2" xfId="33885"/>
    <cellStyle name="Normal 4 2 4 3 3 7" xfId="33870"/>
    <cellStyle name="Normal 4 2 4 3 3_Sheet3" xfId="10634"/>
    <cellStyle name="Normal 4 2 4 3 4" xfId="10635"/>
    <cellStyle name="Normal 4 2 4 3 4 2" xfId="10636"/>
    <cellStyle name="Normal 4 2 4 3 4 2 2" xfId="10637"/>
    <cellStyle name="Normal 4 2 4 3 4 2 2 2" xfId="10638"/>
    <cellStyle name="Normal 4 2 4 3 4 2 2 2 2" xfId="33889"/>
    <cellStyle name="Normal 4 2 4 3 4 2 2 3" xfId="33888"/>
    <cellStyle name="Normal 4 2 4 3 4 2 2_Sheet3" xfId="10639"/>
    <cellStyle name="Normal 4 2 4 3 4 2 3" xfId="10640"/>
    <cellStyle name="Normal 4 2 4 3 4 2 3 2" xfId="33891"/>
    <cellStyle name="Normal 4 2 4 3 4 2 3 3" xfId="33890"/>
    <cellStyle name="Normal 4 2 4 3 4 2 4" xfId="10641"/>
    <cellStyle name="Normal 4 2 4 3 4 2 4 2" xfId="33893"/>
    <cellStyle name="Normal 4 2 4 3 4 2 4 3" xfId="33892"/>
    <cellStyle name="Normal 4 2 4 3 4 2 5" xfId="10642"/>
    <cellStyle name="Normal 4 2 4 3 4 2 5 2" xfId="33894"/>
    <cellStyle name="Normal 4 2 4 3 4 2 6" xfId="33887"/>
    <cellStyle name="Normal 4 2 4 3 4 2_Sheet3" xfId="10643"/>
    <cellStyle name="Normal 4 2 4 3 4 3" xfId="10644"/>
    <cellStyle name="Normal 4 2 4 3 4 3 2" xfId="10645"/>
    <cellStyle name="Normal 4 2 4 3 4 3 2 2" xfId="33896"/>
    <cellStyle name="Normal 4 2 4 3 4 3 3" xfId="33895"/>
    <cellStyle name="Normal 4 2 4 3 4 3_Sheet3" xfId="10646"/>
    <cellStyle name="Normal 4 2 4 3 4 4" xfId="10647"/>
    <cellStyle name="Normal 4 2 4 3 4 4 2" xfId="33898"/>
    <cellStyle name="Normal 4 2 4 3 4 4 3" xfId="33897"/>
    <cellStyle name="Normal 4 2 4 3 4 5" xfId="10648"/>
    <cellStyle name="Normal 4 2 4 3 4 5 2" xfId="33900"/>
    <cellStyle name="Normal 4 2 4 3 4 5 3" xfId="33899"/>
    <cellStyle name="Normal 4 2 4 3 4 6" xfId="10649"/>
    <cellStyle name="Normal 4 2 4 3 4 6 2" xfId="33901"/>
    <cellStyle name="Normal 4 2 4 3 4 7" xfId="33886"/>
    <cellStyle name="Normal 4 2 4 3 4_Sheet3" xfId="10650"/>
    <cellStyle name="Normal 4 2 4 3 5" xfId="10651"/>
    <cellStyle name="Normal 4 2 4 3 5 2" xfId="10652"/>
    <cellStyle name="Normal 4 2 4 3 5 2 2" xfId="10653"/>
    <cellStyle name="Normal 4 2 4 3 5 2 2 2" xfId="33904"/>
    <cellStyle name="Normal 4 2 4 3 5 2 3" xfId="33903"/>
    <cellStyle name="Normal 4 2 4 3 5 2_Sheet3" xfId="10654"/>
    <cellStyle name="Normal 4 2 4 3 5 3" xfId="10655"/>
    <cellStyle name="Normal 4 2 4 3 5 3 2" xfId="33906"/>
    <cellStyle name="Normal 4 2 4 3 5 3 3" xfId="33905"/>
    <cellStyle name="Normal 4 2 4 3 5 4" xfId="10656"/>
    <cellStyle name="Normal 4 2 4 3 5 4 2" xfId="33908"/>
    <cellStyle name="Normal 4 2 4 3 5 4 3" xfId="33907"/>
    <cellStyle name="Normal 4 2 4 3 5 5" xfId="10657"/>
    <cellStyle name="Normal 4 2 4 3 5 5 2" xfId="33909"/>
    <cellStyle name="Normal 4 2 4 3 5 6" xfId="33902"/>
    <cellStyle name="Normal 4 2 4 3 5_Sheet3" xfId="10658"/>
    <cellStyle name="Normal 4 2 4 3 6" xfId="10659"/>
    <cellStyle name="Normal 4 2 4 3 6 2" xfId="10660"/>
    <cellStyle name="Normal 4 2 4 3 6 2 2" xfId="33911"/>
    <cellStyle name="Normal 4 2 4 3 6 3" xfId="33910"/>
    <cellStyle name="Normal 4 2 4 3 6_Sheet3" xfId="10661"/>
    <cellStyle name="Normal 4 2 4 3 7" xfId="10662"/>
    <cellStyle name="Normal 4 2 4 3 7 2" xfId="33913"/>
    <cellStyle name="Normal 4 2 4 3 7 3" xfId="33912"/>
    <cellStyle name="Normal 4 2 4 3 8" xfId="10663"/>
    <cellStyle name="Normal 4 2 4 3 8 2" xfId="33915"/>
    <cellStyle name="Normal 4 2 4 3 8 3" xfId="33914"/>
    <cellStyle name="Normal 4 2 4 3 9" xfId="10664"/>
    <cellStyle name="Normal 4 2 4 3 9 2" xfId="33916"/>
    <cellStyle name="Normal 4 2 4 3_Sheet3" xfId="10665"/>
    <cellStyle name="Normal 4 2 4 4" xfId="10666"/>
    <cellStyle name="Normal 4 2 4 4 10" xfId="33917"/>
    <cellStyle name="Normal 4 2 4 4 2" xfId="10667"/>
    <cellStyle name="Normal 4 2 4 4 2 2" xfId="10668"/>
    <cellStyle name="Normal 4 2 4 4 2 2 2" xfId="10669"/>
    <cellStyle name="Normal 4 2 4 4 2 2 2 2" xfId="10670"/>
    <cellStyle name="Normal 4 2 4 4 2 2 2 2 2" xfId="33921"/>
    <cellStyle name="Normal 4 2 4 4 2 2 2 3" xfId="33920"/>
    <cellStyle name="Normal 4 2 4 4 2 2 2_Sheet3" xfId="10671"/>
    <cellStyle name="Normal 4 2 4 4 2 2 3" xfId="10672"/>
    <cellStyle name="Normal 4 2 4 4 2 2 3 2" xfId="33923"/>
    <cellStyle name="Normal 4 2 4 4 2 2 3 3" xfId="33922"/>
    <cellStyle name="Normal 4 2 4 4 2 2 4" xfId="10673"/>
    <cellStyle name="Normal 4 2 4 4 2 2 4 2" xfId="33925"/>
    <cellStyle name="Normal 4 2 4 4 2 2 4 3" xfId="33924"/>
    <cellStyle name="Normal 4 2 4 4 2 2 5" xfId="10674"/>
    <cellStyle name="Normal 4 2 4 4 2 2 5 2" xfId="33926"/>
    <cellStyle name="Normal 4 2 4 4 2 2 6" xfId="33919"/>
    <cellStyle name="Normal 4 2 4 4 2 2_Sheet3" xfId="10675"/>
    <cellStyle name="Normal 4 2 4 4 2 3" xfId="10676"/>
    <cellStyle name="Normal 4 2 4 4 2 3 2" xfId="10677"/>
    <cellStyle name="Normal 4 2 4 4 2 3 2 2" xfId="33928"/>
    <cellStyle name="Normal 4 2 4 4 2 3 3" xfId="33927"/>
    <cellStyle name="Normal 4 2 4 4 2 3_Sheet3" xfId="10678"/>
    <cellStyle name="Normal 4 2 4 4 2 4" xfId="10679"/>
    <cellStyle name="Normal 4 2 4 4 2 4 2" xfId="33930"/>
    <cellStyle name="Normal 4 2 4 4 2 4 3" xfId="33929"/>
    <cellStyle name="Normal 4 2 4 4 2 5" xfId="10680"/>
    <cellStyle name="Normal 4 2 4 4 2 5 2" xfId="33932"/>
    <cellStyle name="Normal 4 2 4 4 2 5 3" xfId="33931"/>
    <cellStyle name="Normal 4 2 4 4 2 6" xfId="10681"/>
    <cellStyle name="Normal 4 2 4 4 2 6 2" xfId="33933"/>
    <cellStyle name="Normal 4 2 4 4 2 7" xfId="33918"/>
    <cellStyle name="Normal 4 2 4 4 2_Sheet3" xfId="10682"/>
    <cellStyle name="Normal 4 2 4 4 3" xfId="10683"/>
    <cellStyle name="Normal 4 2 4 4 3 2" xfId="10684"/>
    <cellStyle name="Normal 4 2 4 4 3 2 2" xfId="10685"/>
    <cellStyle name="Normal 4 2 4 4 3 2 2 2" xfId="10686"/>
    <cellStyle name="Normal 4 2 4 4 3 2 2 2 2" xfId="33937"/>
    <cellStyle name="Normal 4 2 4 4 3 2 2 3" xfId="33936"/>
    <cellStyle name="Normal 4 2 4 4 3 2 2_Sheet3" xfId="10687"/>
    <cellStyle name="Normal 4 2 4 4 3 2 3" xfId="10688"/>
    <cellStyle name="Normal 4 2 4 4 3 2 3 2" xfId="33939"/>
    <cellStyle name="Normal 4 2 4 4 3 2 3 3" xfId="33938"/>
    <cellStyle name="Normal 4 2 4 4 3 2 4" xfId="10689"/>
    <cellStyle name="Normal 4 2 4 4 3 2 4 2" xfId="33941"/>
    <cellStyle name="Normal 4 2 4 4 3 2 4 3" xfId="33940"/>
    <cellStyle name="Normal 4 2 4 4 3 2 5" xfId="10690"/>
    <cellStyle name="Normal 4 2 4 4 3 2 5 2" xfId="33942"/>
    <cellStyle name="Normal 4 2 4 4 3 2 6" xfId="33935"/>
    <cellStyle name="Normal 4 2 4 4 3 2_Sheet3" xfId="10691"/>
    <cellStyle name="Normal 4 2 4 4 3 3" xfId="10692"/>
    <cellStyle name="Normal 4 2 4 4 3 3 2" xfId="10693"/>
    <cellStyle name="Normal 4 2 4 4 3 3 2 2" xfId="33944"/>
    <cellStyle name="Normal 4 2 4 4 3 3 3" xfId="33943"/>
    <cellStyle name="Normal 4 2 4 4 3 3_Sheet3" xfId="10694"/>
    <cellStyle name="Normal 4 2 4 4 3 4" xfId="10695"/>
    <cellStyle name="Normal 4 2 4 4 3 4 2" xfId="33946"/>
    <cellStyle name="Normal 4 2 4 4 3 4 3" xfId="33945"/>
    <cellStyle name="Normal 4 2 4 4 3 5" xfId="10696"/>
    <cellStyle name="Normal 4 2 4 4 3 5 2" xfId="33948"/>
    <cellStyle name="Normal 4 2 4 4 3 5 3" xfId="33947"/>
    <cellStyle name="Normal 4 2 4 4 3 6" xfId="10697"/>
    <cellStyle name="Normal 4 2 4 4 3 6 2" xfId="33949"/>
    <cellStyle name="Normal 4 2 4 4 3 7" xfId="33934"/>
    <cellStyle name="Normal 4 2 4 4 3_Sheet3" xfId="10698"/>
    <cellStyle name="Normal 4 2 4 4 4" xfId="10699"/>
    <cellStyle name="Normal 4 2 4 4 4 2" xfId="10700"/>
    <cellStyle name="Normal 4 2 4 4 4 2 2" xfId="10701"/>
    <cellStyle name="Normal 4 2 4 4 4 2 2 2" xfId="10702"/>
    <cellStyle name="Normal 4 2 4 4 4 2 2 2 2" xfId="33953"/>
    <cellStyle name="Normal 4 2 4 4 4 2 2 3" xfId="33952"/>
    <cellStyle name="Normal 4 2 4 4 4 2 2_Sheet3" xfId="10703"/>
    <cellStyle name="Normal 4 2 4 4 4 2 3" xfId="10704"/>
    <cellStyle name="Normal 4 2 4 4 4 2 3 2" xfId="33955"/>
    <cellStyle name="Normal 4 2 4 4 4 2 3 3" xfId="33954"/>
    <cellStyle name="Normal 4 2 4 4 4 2 4" xfId="10705"/>
    <cellStyle name="Normal 4 2 4 4 4 2 4 2" xfId="33957"/>
    <cellStyle name="Normal 4 2 4 4 4 2 4 3" xfId="33956"/>
    <cellStyle name="Normal 4 2 4 4 4 2 5" xfId="10706"/>
    <cellStyle name="Normal 4 2 4 4 4 2 5 2" xfId="33958"/>
    <cellStyle name="Normal 4 2 4 4 4 2 6" xfId="33951"/>
    <cellStyle name="Normal 4 2 4 4 4 2_Sheet3" xfId="10707"/>
    <cellStyle name="Normal 4 2 4 4 4 3" xfId="10708"/>
    <cellStyle name="Normal 4 2 4 4 4 3 2" xfId="10709"/>
    <cellStyle name="Normal 4 2 4 4 4 3 2 2" xfId="33960"/>
    <cellStyle name="Normal 4 2 4 4 4 3 3" xfId="33959"/>
    <cellStyle name="Normal 4 2 4 4 4 3_Sheet3" xfId="10710"/>
    <cellStyle name="Normal 4 2 4 4 4 4" xfId="10711"/>
    <cellStyle name="Normal 4 2 4 4 4 4 2" xfId="33962"/>
    <cellStyle name="Normal 4 2 4 4 4 4 3" xfId="33961"/>
    <cellStyle name="Normal 4 2 4 4 4 5" xfId="10712"/>
    <cellStyle name="Normal 4 2 4 4 4 5 2" xfId="33964"/>
    <cellStyle name="Normal 4 2 4 4 4 5 3" xfId="33963"/>
    <cellStyle name="Normal 4 2 4 4 4 6" xfId="10713"/>
    <cellStyle name="Normal 4 2 4 4 4 6 2" xfId="33965"/>
    <cellStyle name="Normal 4 2 4 4 4 7" xfId="33950"/>
    <cellStyle name="Normal 4 2 4 4 4_Sheet3" xfId="10714"/>
    <cellStyle name="Normal 4 2 4 4 5" xfId="10715"/>
    <cellStyle name="Normal 4 2 4 4 5 2" xfId="10716"/>
    <cellStyle name="Normal 4 2 4 4 5 2 2" xfId="10717"/>
    <cellStyle name="Normal 4 2 4 4 5 2 2 2" xfId="33968"/>
    <cellStyle name="Normal 4 2 4 4 5 2 3" xfId="33967"/>
    <cellStyle name="Normal 4 2 4 4 5 2_Sheet3" xfId="10718"/>
    <cellStyle name="Normal 4 2 4 4 5 3" xfId="10719"/>
    <cellStyle name="Normal 4 2 4 4 5 3 2" xfId="33970"/>
    <cellStyle name="Normal 4 2 4 4 5 3 3" xfId="33969"/>
    <cellStyle name="Normal 4 2 4 4 5 4" xfId="10720"/>
    <cellStyle name="Normal 4 2 4 4 5 4 2" xfId="33972"/>
    <cellStyle name="Normal 4 2 4 4 5 4 3" xfId="33971"/>
    <cellStyle name="Normal 4 2 4 4 5 5" xfId="10721"/>
    <cellStyle name="Normal 4 2 4 4 5 5 2" xfId="33973"/>
    <cellStyle name="Normal 4 2 4 4 5 6" xfId="33966"/>
    <cellStyle name="Normal 4 2 4 4 5_Sheet3" xfId="10722"/>
    <cellStyle name="Normal 4 2 4 4 6" xfId="10723"/>
    <cellStyle name="Normal 4 2 4 4 6 2" xfId="10724"/>
    <cellStyle name="Normal 4 2 4 4 6 2 2" xfId="33975"/>
    <cellStyle name="Normal 4 2 4 4 6 3" xfId="33974"/>
    <cellStyle name="Normal 4 2 4 4 6_Sheet3" xfId="10725"/>
    <cellStyle name="Normal 4 2 4 4 7" xfId="10726"/>
    <cellStyle name="Normal 4 2 4 4 7 2" xfId="33977"/>
    <cellStyle name="Normal 4 2 4 4 7 3" xfId="33976"/>
    <cellStyle name="Normal 4 2 4 4 8" xfId="10727"/>
    <cellStyle name="Normal 4 2 4 4 8 2" xfId="33979"/>
    <cellStyle name="Normal 4 2 4 4 8 3" xfId="33978"/>
    <cellStyle name="Normal 4 2 4 4 9" xfId="10728"/>
    <cellStyle name="Normal 4 2 4 4 9 2" xfId="33980"/>
    <cellStyle name="Normal 4 2 4 4_Sheet3" xfId="10729"/>
    <cellStyle name="Normal 4 2 4 5" xfId="10730"/>
    <cellStyle name="Normal 4 2 4 5 10" xfId="33981"/>
    <cellStyle name="Normal 4 2 4 5 2" xfId="10731"/>
    <cellStyle name="Normal 4 2 4 5 2 2" xfId="10732"/>
    <cellStyle name="Normal 4 2 4 5 2 2 2" xfId="10733"/>
    <cellStyle name="Normal 4 2 4 5 2 2 2 2" xfId="10734"/>
    <cellStyle name="Normal 4 2 4 5 2 2 2 2 2" xfId="33985"/>
    <cellStyle name="Normal 4 2 4 5 2 2 2 3" xfId="33984"/>
    <cellStyle name="Normal 4 2 4 5 2 2 2_Sheet3" xfId="10735"/>
    <cellStyle name="Normal 4 2 4 5 2 2 3" xfId="10736"/>
    <cellStyle name="Normal 4 2 4 5 2 2 3 2" xfId="33987"/>
    <cellStyle name="Normal 4 2 4 5 2 2 3 3" xfId="33986"/>
    <cellStyle name="Normal 4 2 4 5 2 2 4" xfId="10737"/>
    <cellStyle name="Normal 4 2 4 5 2 2 4 2" xfId="33989"/>
    <cellStyle name="Normal 4 2 4 5 2 2 4 3" xfId="33988"/>
    <cellStyle name="Normal 4 2 4 5 2 2 5" xfId="10738"/>
    <cellStyle name="Normal 4 2 4 5 2 2 5 2" xfId="33990"/>
    <cellStyle name="Normal 4 2 4 5 2 2 6" xfId="33983"/>
    <cellStyle name="Normal 4 2 4 5 2 2_Sheet3" xfId="10739"/>
    <cellStyle name="Normal 4 2 4 5 2 3" xfId="10740"/>
    <cellStyle name="Normal 4 2 4 5 2 3 2" xfId="10741"/>
    <cellStyle name="Normal 4 2 4 5 2 3 2 2" xfId="33992"/>
    <cellStyle name="Normal 4 2 4 5 2 3 3" xfId="33991"/>
    <cellStyle name="Normal 4 2 4 5 2 3_Sheet3" xfId="10742"/>
    <cellStyle name="Normal 4 2 4 5 2 4" xfId="10743"/>
    <cellStyle name="Normal 4 2 4 5 2 4 2" xfId="33994"/>
    <cellStyle name="Normal 4 2 4 5 2 4 3" xfId="33993"/>
    <cellStyle name="Normal 4 2 4 5 2 5" xfId="10744"/>
    <cellStyle name="Normal 4 2 4 5 2 5 2" xfId="33996"/>
    <cellStyle name="Normal 4 2 4 5 2 5 3" xfId="33995"/>
    <cellStyle name="Normal 4 2 4 5 2 6" xfId="10745"/>
    <cellStyle name="Normal 4 2 4 5 2 6 2" xfId="33997"/>
    <cellStyle name="Normal 4 2 4 5 2 7" xfId="33982"/>
    <cellStyle name="Normal 4 2 4 5 2_Sheet3" xfId="10746"/>
    <cellStyle name="Normal 4 2 4 5 3" xfId="10747"/>
    <cellStyle name="Normal 4 2 4 5 3 2" xfId="10748"/>
    <cellStyle name="Normal 4 2 4 5 3 2 2" xfId="10749"/>
    <cellStyle name="Normal 4 2 4 5 3 2 2 2" xfId="10750"/>
    <cellStyle name="Normal 4 2 4 5 3 2 2 2 2" xfId="34001"/>
    <cellStyle name="Normal 4 2 4 5 3 2 2 3" xfId="34000"/>
    <cellStyle name="Normal 4 2 4 5 3 2 2_Sheet3" xfId="10751"/>
    <cellStyle name="Normal 4 2 4 5 3 2 3" xfId="10752"/>
    <cellStyle name="Normal 4 2 4 5 3 2 3 2" xfId="34003"/>
    <cellStyle name="Normal 4 2 4 5 3 2 3 3" xfId="34002"/>
    <cellStyle name="Normal 4 2 4 5 3 2 4" xfId="10753"/>
    <cellStyle name="Normal 4 2 4 5 3 2 4 2" xfId="34005"/>
    <cellStyle name="Normal 4 2 4 5 3 2 4 3" xfId="34004"/>
    <cellStyle name="Normal 4 2 4 5 3 2 5" xfId="10754"/>
    <cellStyle name="Normal 4 2 4 5 3 2 5 2" xfId="34006"/>
    <cellStyle name="Normal 4 2 4 5 3 2 6" xfId="33999"/>
    <cellStyle name="Normal 4 2 4 5 3 2_Sheet3" xfId="10755"/>
    <cellStyle name="Normal 4 2 4 5 3 3" xfId="10756"/>
    <cellStyle name="Normal 4 2 4 5 3 3 2" xfId="10757"/>
    <cellStyle name="Normal 4 2 4 5 3 3 2 2" xfId="34008"/>
    <cellStyle name="Normal 4 2 4 5 3 3 3" xfId="34007"/>
    <cellStyle name="Normal 4 2 4 5 3 3_Sheet3" xfId="10758"/>
    <cellStyle name="Normal 4 2 4 5 3 4" xfId="10759"/>
    <cellStyle name="Normal 4 2 4 5 3 4 2" xfId="34010"/>
    <cellStyle name="Normal 4 2 4 5 3 4 3" xfId="34009"/>
    <cellStyle name="Normal 4 2 4 5 3 5" xfId="10760"/>
    <cellStyle name="Normal 4 2 4 5 3 5 2" xfId="34012"/>
    <cellStyle name="Normal 4 2 4 5 3 5 3" xfId="34011"/>
    <cellStyle name="Normal 4 2 4 5 3 6" xfId="10761"/>
    <cellStyle name="Normal 4 2 4 5 3 6 2" xfId="34013"/>
    <cellStyle name="Normal 4 2 4 5 3 7" xfId="33998"/>
    <cellStyle name="Normal 4 2 4 5 3_Sheet3" xfId="10762"/>
    <cellStyle name="Normal 4 2 4 5 4" xfId="10763"/>
    <cellStyle name="Normal 4 2 4 5 4 2" xfId="10764"/>
    <cellStyle name="Normal 4 2 4 5 4 2 2" xfId="10765"/>
    <cellStyle name="Normal 4 2 4 5 4 2 2 2" xfId="10766"/>
    <cellStyle name="Normal 4 2 4 5 4 2 2 2 2" xfId="34017"/>
    <cellStyle name="Normal 4 2 4 5 4 2 2 3" xfId="34016"/>
    <cellStyle name="Normal 4 2 4 5 4 2 2_Sheet3" xfId="10767"/>
    <cellStyle name="Normal 4 2 4 5 4 2 3" xfId="10768"/>
    <cellStyle name="Normal 4 2 4 5 4 2 3 2" xfId="34019"/>
    <cellStyle name="Normal 4 2 4 5 4 2 3 3" xfId="34018"/>
    <cellStyle name="Normal 4 2 4 5 4 2 4" xfId="10769"/>
    <cellStyle name="Normal 4 2 4 5 4 2 4 2" xfId="34021"/>
    <cellStyle name="Normal 4 2 4 5 4 2 4 3" xfId="34020"/>
    <cellStyle name="Normal 4 2 4 5 4 2 5" xfId="10770"/>
    <cellStyle name="Normal 4 2 4 5 4 2 5 2" xfId="34022"/>
    <cellStyle name="Normal 4 2 4 5 4 2 6" xfId="34015"/>
    <cellStyle name="Normal 4 2 4 5 4 2_Sheet3" xfId="10771"/>
    <cellStyle name="Normal 4 2 4 5 4 3" xfId="10772"/>
    <cellStyle name="Normal 4 2 4 5 4 3 2" xfId="10773"/>
    <cellStyle name="Normal 4 2 4 5 4 3 2 2" xfId="34024"/>
    <cellStyle name="Normal 4 2 4 5 4 3 3" xfId="34023"/>
    <cellStyle name="Normal 4 2 4 5 4 3_Sheet3" xfId="10774"/>
    <cellStyle name="Normal 4 2 4 5 4 4" xfId="10775"/>
    <cellStyle name="Normal 4 2 4 5 4 4 2" xfId="34026"/>
    <cellStyle name="Normal 4 2 4 5 4 4 3" xfId="34025"/>
    <cellStyle name="Normal 4 2 4 5 4 5" xfId="10776"/>
    <cellStyle name="Normal 4 2 4 5 4 5 2" xfId="34028"/>
    <cellStyle name="Normal 4 2 4 5 4 5 3" xfId="34027"/>
    <cellStyle name="Normal 4 2 4 5 4 6" xfId="10777"/>
    <cellStyle name="Normal 4 2 4 5 4 6 2" xfId="34029"/>
    <cellStyle name="Normal 4 2 4 5 4 7" xfId="34014"/>
    <cellStyle name="Normal 4 2 4 5 4_Sheet3" xfId="10778"/>
    <cellStyle name="Normal 4 2 4 5 5" xfId="10779"/>
    <cellStyle name="Normal 4 2 4 5 5 2" xfId="10780"/>
    <cellStyle name="Normal 4 2 4 5 5 2 2" xfId="10781"/>
    <cellStyle name="Normal 4 2 4 5 5 2 2 2" xfId="34032"/>
    <cellStyle name="Normal 4 2 4 5 5 2 3" xfId="34031"/>
    <cellStyle name="Normal 4 2 4 5 5 2_Sheet3" xfId="10782"/>
    <cellStyle name="Normal 4 2 4 5 5 3" xfId="10783"/>
    <cellStyle name="Normal 4 2 4 5 5 3 2" xfId="34034"/>
    <cellStyle name="Normal 4 2 4 5 5 3 3" xfId="34033"/>
    <cellStyle name="Normal 4 2 4 5 5 4" xfId="10784"/>
    <cellStyle name="Normal 4 2 4 5 5 4 2" xfId="34036"/>
    <cellStyle name="Normal 4 2 4 5 5 4 3" xfId="34035"/>
    <cellStyle name="Normal 4 2 4 5 5 5" xfId="10785"/>
    <cellStyle name="Normal 4 2 4 5 5 5 2" xfId="34037"/>
    <cellStyle name="Normal 4 2 4 5 5 6" xfId="34030"/>
    <cellStyle name="Normal 4 2 4 5 5_Sheet3" xfId="10786"/>
    <cellStyle name="Normal 4 2 4 5 6" xfId="10787"/>
    <cellStyle name="Normal 4 2 4 5 6 2" xfId="10788"/>
    <cellStyle name="Normal 4 2 4 5 6 2 2" xfId="34039"/>
    <cellStyle name="Normal 4 2 4 5 6 3" xfId="34038"/>
    <cellStyle name="Normal 4 2 4 5 6_Sheet3" xfId="10789"/>
    <cellStyle name="Normal 4 2 4 5 7" xfId="10790"/>
    <cellStyle name="Normal 4 2 4 5 7 2" xfId="34041"/>
    <cellStyle name="Normal 4 2 4 5 7 3" xfId="34040"/>
    <cellStyle name="Normal 4 2 4 5 8" xfId="10791"/>
    <cellStyle name="Normal 4 2 4 5 8 2" xfId="34043"/>
    <cellStyle name="Normal 4 2 4 5 8 3" xfId="34042"/>
    <cellStyle name="Normal 4 2 4 5 9" xfId="10792"/>
    <cellStyle name="Normal 4 2 4 5 9 2" xfId="34044"/>
    <cellStyle name="Normal 4 2 4 5_Sheet3" xfId="10793"/>
    <cellStyle name="Normal 4 2 4 6" xfId="10794"/>
    <cellStyle name="Normal 4 2 4 6 10" xfId="34045"/>
    <cellStyle name="Normal 4 2 4 6 2" xfId="10795"/>
    <cellStyle name="Normal 4 2 4 6 2 2" xfId="10796"/>
    <cellStyle name="Normal 4 2 4 6 2 2 2" xfId="10797"/>
    <cellStyle name="Normal 4 2 4 6 2 2 2 2" xfId="10798"/>
    <cellStyle name="Normal 4 2 4 6 2 2 2 2 2" xfId="34049"/>
    <cellStyle name="Normal 4 2 4 6 2 2 2 3" xfId="34048"/>
    <cellStyle name="Normal 4 2 4 6 2 2 2_Sheet3" xfId="10799"/>
    <cellStyle name="Normal 4 2 4 6 2 2 3" xfId="10800"/>
    <cellStyle name="Normal 4 2 4 6 2 2 3 2" xfId="34051"/>
    <cellStyle name="Normal 4 2 4 6 2 2 3 3" xfId="34050"/>
    <cellStyle name="Normal 4 2 4 6 2 2 4" xfId="10801"/>
    <cellStyle name="Normal 4 2 4 6 2 2 4 2" xfId="34053"/>
    <cellStyle name="Normal 4 2 4 6 2 2 4 3" xfId="34052"/>
    <cellStyle name="Normal 4 2 4 6 2 2 5" xfId="10802"/>
    <cellStyle name="Normal 4 2 4 6 2 2 5 2" xfId="34054"/>
    <cellStyle name="Normal 4 2 4 6 2 2 6" xfId="34047"/>
    <cellStyle name="Normal 4 2 4 6 2 2_Sheet3" xfId="10803"/>
    <cellStyle name="Normal 4 2 4 6 2 3" xfId="10804"/>
    <cellStyle name="Normal 4 2 4 6 2 3 2" xfId="10805"/>
    <cellStyle name="Normal 4 2 4 6 2 3 2 2" xfId="34056"/>
    <cellStyle name="Normal 4 2 4 6 2 3 3" xfId="34055"/>
    <cellStyle name="Normal 4 2 4 6 2 3_Sheet3" xfId="10806"/>
    <cellStyle name="Normal 4 2 4 6 2 4" xfId="10807"/>
    <cellStyle name="Normal 4 2 4 6 2 4 2" xfId="34058"/>
    <cellStyle name="Normal 4 2 4 6 2 4 3" xfId="34057"/>
    <cellStyle name="Normal 4 2 4 6 2 5" xfId="10808"/>
    <cellStyle name="Normal 4 2 4 6 2 5 2" xfId="34060"/>
    <cellStyle name="Normal 4 2 4 6 2 5 3" xfId="34059"/>
    <cellStyle name="Normal 4 2 4 6 2 6" xfId="10809"/>
    <cellStyle name="Normal 4 2 4 6 2 6 2" xfId="34061"/>
    <cellStyle name="Normal 4 2 4 6 2 7" xfId="34046"/>
    <cellStyle name="Normal 4 2 4 6 2_Sheet3" xfId="10810"/>
    <cellStyle name="Normal 4 2 4 6 3" xfId="10811"/>
    <cellStyle name="Normal 4 2 4 6 3 2" xfId="10812"/>
    <cellStyle name="Normal 4 2 4 6 3 2 2" xfId="10813"/>
    <cellStyle name="Normal 4 2 4 6 3 2 2 2" xfId="10814"/>
    <cellStyle name="Normal 4 2 4 6 3 2 2 2 2" xfId="34065"/>
    <cellStyle name="Normal 4 2 4 6 3 2 2 3" xfId="34064"/>
    <cellStyle name="Normal 4 2 4 6 3 2 2_Sheet3" xfId="10815"/>
    <cellStyle name="Normal 4 2 4 6 3 2 3" xfId="10816"/>
    <cellStyle name="Normal 4 2 4 6 3 2 3 2" xfId="34067"/>
    <cellStyle name="Normal 4 2 4 6 3 2 3 3" xfId="34066"/>
    <cellStyle name="Normal 4 2 4 6 3 2 4" xfId="10817"/>
    <cellStyle name="Normal 4 2 4 6 3 2 4 2" xfId="34069"/>
    <cellStyle name="Normal 4 2 4 6 3 2 4 3" xfId="34068"/>
    <cellStyle name="Normal 4 2 4 6 3 2 5" xfId="10818"/>
    <cellStyle name="Normal 4 2 4 6 3 2 5 2" xfId="34070"/>
    <cellStyle name="Normal 4 2 4 6 3 2 6" xfId="34063"/>
    <cellStyle name="Normal 4 2 4 6 3 2_Sheet3" xfId="10819"/>
    <cellStyle name="Normal 4 2 4 6 3 3" xfId="10820"/>
    <cellStyle name="Normal 4 2 4 6 3 3 2" xfId="10821"/>
    <cellStyle name="Normal 4 2 4 6 3 3 2 2" xfId="34072"/>
    <cellStyle name="Normal 4 2 4 6 3 3 3" xfId="34071"/>
    <cellStyle name="Normal 4 2 4 6 3 3_Sheet3" xfId="10822"/>
    <cellStyle name="Normal 4 2 4 6 3 4" xfId="10823"/>
    <cellStyle name="Normal 4 2 4 6 3 4 2" xfId="34074"/>
    <cellStyle name="Normal 4 2 4 6 3 4 3" xfId="34073"/>
    <cellStyle name="Normal 4 2 4 6 3 5" xfId="10824"/>
    <cellStyle name="Normal 4 2 4 6 3 5 2" xfId="34076"/>
    <cellStyle name="Normal 4 2 4 6 3 5 3" xfId="34075"/>
    <cellStyle name="Normal 4 2 4 6 3 6" xfId="10825"/>
    <cellStyle name="Normal 4 2 4 6 3 6 2" xfId="34077"/>
    <cellStyle name="Normal 4 2 4 6 3 7" xfId="34062"/>
    <cellStyle name="Normal 4 2 4 6 3_Sheet3" xfId="10826"/>
    <cellStyle name="Normal 4 2 4 6 4" xfId="10827"/>
    <cellStyle name="Normal 4 2 4 6 4 2" xfId="10828"/>
    <cellStyle name="Normal 4 2 4 6 4 2 2" xfId="10829"/>
    <cellStyle name="Normal 4 2 4 6 4 2 2 2" xfId="10830"/>
    <cellStyle name="Normal 4 2 4 6 4 2 2 2 2" xfId="34081"/>
    <cellStyle name="Normal 4 2 4 6 4 2 2 3" xfId="34080"/>
    <cellStyle name="Normal 4 2 4 6 4 2 2_Sheet3" xfId="10831"/>
    <cellStyle name="Normal 4 2 4 6 4 2 3" xfId="10832"/>
    <cellStyle name="Normal 4 2 4 6 4 2 3 2" xfId="34083"/>
    <cellStyle name="Normal 4 2 4 6 4 2 3 3" xfId="34082"/>
    <cellStyle name="Normal 4 2 4 6 4 2 4" xfId="10833"/>
    <cellStyle name="Normal 4 2 4 6 4 2 4 2" xfId="34085"/>
    <cellStyle name="Normal 4 2 4 6 4 2 4 3" xfId="34084"/>
    <cellStyle name="Normal 4 2 4 6 4 2 5" xfId="10834"/>
    <cellStyle name="Normal 4 2 4 6 4 2 5 2" xfId="34086"/>
    <cellStyle name="Normal 4 2 4 6 4 2 6" xfId="34079"/>
    <cellStyle name="Normal 4 2 4 6 4 2_Sheet3" xfId="10835"/>
    <cellStyle name="Normal 4 2 4 6 4 3" xfId="10836"/>
    <cellStyle name="Normal 4 2 4 6 4 3 2" xfId="10837"/>
    <cellStyle name="Normal 4 2 4 6 4 3 2 2" xfId="34088"/>
    <cellStyle name="Normal 4 2 4 6 4 3 3" xfId="34087"/>
    <cellStyle name="Normal 4 2 4 6 4 3_Sheet3" xfId="10838"/>
    <cellStyle name="Normal 4 2 4 6 4 4" xfId="10839"/>
    <cellStyle name="Normal 4 2 4 6 4 4 2" xfId="34090"/>
    <cellStyle name="Normal 4 2 4 6 4 4 3" xfId="34089"/>
    <cellStyle name="Normal 4 2 4 6 4 5" xfId="10840"/>
    <cellStyle name="Normal 4 2 4 6 4 5 2" xfId="34092"/>
    <cellStyle name="Normal 4 2 4 6 4 5 3" xfId="34091"/>
    <cellStyle name="Normal 4 2 4 6 4 6" xfId="10841"/>
    <cellStyle name="Normal 4 2 4 6 4 6 2" xfId="34093"/>
    <cellStyle name="Normal 4 2 4 6 4 7" xfId="34078"/>
    <cellStyle name="Normal 4 2 4 6 4_Sheet3" xfId="10842"/>
    <cellStyle name="Normal 4 2 4 6 5" xfId="10843"/>
    <cellStyle name="Normal 4 2 4 6 5 2" xfId="10844"/>
    <cellStyle name="Normal 4 2 4 6 5 2 2" xfId="10845"/>
    <cellStyle name="Normal 4 2 4 6 5 2 2 2" xfId="34096"/>
    <cellStyle name="Normal 4 2 4 6 5 2 3" xfId="34095"/>
    <cellStyle name="Normal 4 2 4 6 5 2_Sheet3" xfId="10846"/>
    <cellStyle name="Normal 4 2 4 6 5 3" xfId="10847"/>
    <cellStyle name="Normal 4 2 4 6 5 3 2" xfId="34098"/>
    <cellStyle name="Normal 4 2 4 6 5 3 3" xfId="34097"/>
    <cellStyle name="Normal 4 2 4 6 5 4" xfId="10848"/>
    <cellStyle name="Normal 4 2 4 6 5 4 2" xfId="34100"/>
    <cellStyle name="Normal 4 2 4 6 5 4 3" xfId="34099"/>
    <cellStyle name="Normal 4 2 4 6 5 5" xfId="10849"/>
    <cellStyle name="Normal 4 2 4 6 5 5 2" xfId="34101"/>
    <cellStyle name="Normal 4 2 4 6 5 6" xfId="34094"/>
    <cellStyle name="Normal 4 2 4 6 5_Sheet3" xfId="10850"/>
    <cellStyle name="Normal 4 2 4 6 6" xfId="10851"/>
    <cellStyle name="Normal 4 2 4 6 6 2" xfId="10852"/>
    <cellStyle name="Normal 4 2 4 6 6 2 2" xfId="34103"/>
    <cellStyle name="Normal 4 2 4 6 6 3" xfId="34102"/>
    <cellStyle name="Normal 4 2 4 6 6_Sheet3" xfId="10853"/>
    <cellStyle name="Normal 4 2 4 6 7" xfId="10854"/>
    <cellStyle name="Normal 4 2 4 6 7 2" xfId="34105"/>
    <cellStyle name="Normal 4 2 4 6 7 3" xfId="34104"/>
    <cellStyle name="Normal 4 2 4 6 8" xfId="10855"/>
    <cellStyle name="Normal 4 2 4 6 8 2" xfId="34107"/>
    <cellStyle name="Normal 4 2 4 6 8 3" xfId="34106"/>
    <cellStyle name="Normal 4 2 4 6 9" xfId="10856"/>
    <cellStyle name="Normal 4 2 4 6 9 2" xfId="34108"/>
    <cellStyle name="Normal 4 2 4 6_Sheet3" xfId="10857"/>
    <cellStyle name="Normal 4 2 4 7" xfId="10858"/>
    <cellStyle name="Normal 4 2 4 7 2" xfId="10859"/>
    <cellStyle name="Normal 4 2 4 7 2 2" xfId="10860"/>
    <cellStyle name="Normal 4 2 4 7 2 2 2" xfId="10861"/>
    <cellStyle name="Normal 4 2 4 7 2 2 2 2" xfId="34112"/>
    <cellStyle name="Normal 4 2 4 7 2 2 3" xfId="34111"/>
    <cellStyle name="Normal 4 2 4 7 2 2_Sheet3" xfId="10862"/>
    <cellStyle name="Normal 4 2 4 7 2 3" xfId="10863"/>
    <cellStyle name="Normal 4 2 4 7 2 3 2" xfId="34114"/>
    <cellStyle name="Normal 4 2 4 7 2 3 3" xfId="34113"/>
    <cellStyle name="Normal 4 2 4 7 2 4" xfId="10864"/>
    <cellStyle name="Normal 4 2 4 7 2 4 2" xfId="34116"/>
    <cellStyle name="Normal 4 2 4 7 2 4 3" xfId="34115"/>
    <cellStyle name="Normal 4 2 4 7 2 5" xfId="10865"/>
    <cellStyle name="Normal 4 2 4 7 2 5 2" xfId="34117"/>
    <cellStyle name="Normal 4 2 4 7 2 6" xfId="34110"/>
    <cellStyle name="Normal 4 2 4 7 2_Sheet3" xfId="10866"/>
    <cellStyle name="Normal 4 2 4 7 3" xfId="10867"/>
    <cellStyle name="Normal 4 2 4 7 3 2" xfId="10868"/>
    <cellStyle name="Normal 4 2 4 7 3 2 2" xfId="34119"/>
    <cellStyle name="Normal 4 2 4 7 3 3" xfId="34118"/>
    <cellStyle name="Normal 4 2 4 7 3_Sheet3" xfId="10869"/>
    <cellStyle name="Normal 4 2 4 7 4" xfId="10870"/>
    <cellStyle name="Normal 4 2 4 7 4 2" xfId="34121"/>
    <cellStyle name="Normal 4 2 4 7 4 3" xfId="34120"/>
    <cellStyle name="Normal 4 2 4 7 5" xfId="10871"/>
    <cellStyle name="Normal 4 2 4 7 5 2" xfId="34123"/>
    <cellStyle name="Normal 4 2 4 7 5 3" xfId="34122"/>
    <cellStyle name="Normal 4 2 4 7 6" xfId="10872"/>
    <cellStyle name="Normal 4 2 4 7 6 2" xfId="34124"/>
    <cellStyle name="Normal 4 2 4 7 7" xfId="34109"/>
    <cellStyle name="Normal 4 2 4 7_Sheet3" xfId="10873"/>
    <cellStyle name="Normal 4 2 4 8" xfId="10874"/>
    <cellStyle name="Normal 4 2 4 8 2" xfId="10875"/>
    <cellStyle name="Normal 4 2 4 8 2 2" xfId="10876"/>
    <cellStyle name="Normal 4 2 4 8 2 2 2" xfId="10877"/>
    <cellStyle name="Normal 4 2 4 8 2 2 2 2" xfId="34128"/>
    <cellStyle name="Normal 4 2 4 8 2 2 3" xfId="34127"/>
    <cellStyle name="Normal 4 2 4 8 2 2_Sheet3" xfId="10878"/>
    <cellStyle name="Normal 4 2 4 8 2 3" xfId="10879"/>
    <cellStyle name="Normal 4 2 4 8 2 3 2" xfId="34130"/>
    <cellStyle name="Normal 4 2 4 8 2 3 3" xfId="34129"/>
    <cellStyle name="Normal 4 2 4 8 2 4" xfId="10880"/>
    <cellStyle name="Normal 4 2 4 8 2 4 2" xfId="34132"/>
    <cellStyle name="Normal 4 2 4 8 2 4 3" xfId="34131"/>
    <cellStyle name="Normal 4 2 4 8 2 5" xfId="10881"/>
    <cellStyle name="Normal 4 2 4 8 2 5 2" xfId="34133"/>
    <cellStyle name="Normal 4 2 4 8 2 6" xfId="34126"/>
    <cellStyle name="Normal 4 2 4 8 2_Sheet3" xfId="10882"/>
    <cellStyle name="Normal 4 2 4 8 3" xfId="10883"/>
    <cellStyle name="Normal 4 2 4 8 3 2" xfId="10884"/>
    <cellStyle name="Normal 4 2 4 8 3 2 2" xfId="34135"/>
    <cellStyle name="Normal 4 2 4 8 3 3" xfId="34134"/>
    <cellStyle name="Normal 4 2 4 8 3_Sheet3" xfId="10885"/>
    <cellStyle name="Normal 4 2 4 8 4" xfId="10886"/>
    <cellStyle name="Normal 4 2 4 8 4 2" xfId="34137"/>
    <cellStyle name="Normal 4 2 4 8 4 3" xfId="34136"/>
    <cellStyle name="Normal 4 2 4 8 5" xfId="10887"/>
    <cellStyle name="Normal 4 2 4 8 5 2" xfId="34139"/>
    <cellStyle name="Normal 4 2 4 8 5 3" xfId="34138"/>
    <cellStyle name="Normal 4 2 4 8 6" xfId="10888"/>
    <cellStyle name="Normal 4 2 4 8 6 2" xfId="34140"/>
    <cellStyle name="Normal 4 2 4 8 7" xfId="34125"/>
    <cellStyle name="Normal 4 2 4 8_Sheet3" xfId="10889"/>
    <cellStyle name="Normal 4 2 4 9" xfId="10890"/>
    <cellStyle name="Normal 4 2 4 9 2" xfId="10891"/>
    <cellStyle name="Normal 4 2 4 9 2 2" xfId="10892"/>
    <cellStyle name="Normal 4 2 4 9 2 2 2" xfId="10893"/>
    <cellStyle name="Normal 4 2 4 9 2 2 2 2" xfId="34144"/>
    <cellStyle name="Normal 4 2 4 9 2 2 3" xfId="34143"/>
    <cellStyle name="Normal 4 2 4 9 2 2_Sheet3" xfId="10894"/>
    <cellStyle name="Normal 4 2 4 9 2 3" xfId="10895"/>
    <cellStyle name="Normal 4 2 4 9 2 3 2" xfId="34146"/>
    <cellStyle name="Normal 4 2 4 9 2 3 3" xfId="34145"/>
    <cellStyle name="Normal 4 2 4 9 2 4" xfId="10896"/>
    <cellStyle name="Normal 4 2 4 9 2 4 2" xfId="34148"/>
    <cellStyle name="Normal 4 2 4 9 2 4 3" xfId="34147"/>
    <cellStyle name="Normal 4 2 4 9 2 5" xfId="10897"/>
    <cellStyle name="Normal 4 2 4 9 2 5 2" xfId="34149"/>
    <cellStyle name="Normal 4 2 4 9 2 6" xfId="34142"/>
    <cellStyle name="Normal 4 2 4 9 2_Sheet3" xfId="10898"/>
    <cellStyle name="Normal 4 2 4 9 3" xfId="10899"/>
    <cellStyle name="Normal 4 2 4 9 3 2" xfId="10900"/>
    <cellStyle name="Normal 4 2 4 9 3 2 2" xfId="34151"/>
    <cellStyle name="Normal 4 2 4 9 3 3" xfId="34150"/>
    <cellStyle name="Normal 4 2 4 9 3_Sheet3" xfId="10901"/>
    <cellStyle name="Normal 4 2 4 9 4" xfId="10902"/>
    <cellStyle name="Normal 4 2 4 9 4 2" xfId="34153"/>
    <cellStyle name="Normal 4 2 4 9 4 3" xfId="34152"/>
    <cellStyle name="Normal 4 2 4 9 5" xfId="10903"/>
    <cellStyle name="Normal 4 2 4 9 5 2" xfId="34155"/>
    <cellStyle name="Normal 4 2 4 9 5 3" xfId="34154"/>
    <cellStyle name="Normal 4 2 4 9 6" xfId="10904"/>
    <cellStyle name="Normal 4 2 4 9 6 2" xfId="34156"/>
    <cellStyle name="Normal 4 2 4 9 7" xfId="34141"/>
    <cellStyle name="Normal 4 2 4 9_Sheet3" xfId="10905"/>
    <cellStyle name="Normal 4 2 4_Sheet3" xfId="10906"/>
    <cellStyle name="Normal 4 2 5" xfId="10907"/>
    <cellStyle name="Normal 4 2 5 10" xfId="34157"/>
    <cellStyle name="Normal 4 2 5 2" xfId="10908"/>
    <cellStyle name="Normal 4 2 5 2 2" xfId="10909"/>
    <cellStyle name="Normal 4 2 5 2 2 2" xfId="10910"/>
    <cellStyle name="Normal 4 2 5 2 2 2 2" xfId="10911"/>
    <cellStyle name="Normal 4 2 5 2 2 2 2 2" xfId="34161"/>
    <cellStyle name="Normal 4 2 5 2 2 2 3" xfId="34160"/>
    <cellStyle name="Normal 4 2 5 2 2 2_Sheet3" xfId="10912"/>
    <cellStyle name="Normal 4 2 5 2 2 3" xfId="10913"/>
    <cellStyle name="Normal 4 2 5 2 2 3 2" xfId="34163"/>
    <cellStyle name="Normal 4 2 5 2 2 3 3" xfId="34162"/>
    <cellStyle name="Normal 4 2 5 2 2 4" xfId="10914"/>
    <cellStyle name="Normal 4 2 5 2 2 4 2" xfId="34165"/>
    <cellStyle name="Normal 4 2 5 2 2 4 3" xfId="34164"/>
    <cellStyle name="Normal 4 2 5 2 2 5" xfId="10915"/>
    <cellStyle name="Normal 4 2 5 2 2 5 2" xfId="34166"/>
    <cellStyle name="Normal 4 2 5 2 2 6" xfId="34159"/>
    <cellStyle name="Normal 4 2 5 2 2_Sheet3" xfId="10916"/>
    <cellStyle name="Normal 4 2 5 2 3" xfId="10917"/>
    <cellStyle name="Normal 4 2 5 2 3 2" xfId="10918"/>
    <cellStyle name="Normal 4 2 5 2 3 2 2" xfId="34168"/>
    <cellStyle name="Normal 4 2 5 2 3 3" xfId="34167"/>
    <cellStyle name="Normal 4 2 5 2 3_Sheet3" xfId="10919"/>
    <cellStyle name="Normal 4 2 5 2 4" xfId="10920"/>
    <cellStyle name="Normal 4 2 5 2 4 2" xfId="34170"/>
    <cellStyle name="Normal 4 2 5 2 4 3" xfId="34169"/>
    <cellStyle name="Normal 4 2 5 2 5" xfId="10921"/>
    <cellStyle name="Normal 4 2 5 2 5 2" xfId="34172"/>
    <cellStyle name="Normal 4 2 5 2 5 3" xfId="34171"/>
    <cellStyle name="Normal 4 2 5 2 6" xfId="10922"/>
    <cellStyle name="Normal 4 2 5 2 6 2" xfId="34173"/>
    <cellStyle name="Normal 4 2 5 2 7" xfId="34158"/>
    <cellStyle name="Normal 4 2 5 2_Sheet3" xfId="10923"/>
    <cellStyle name="Normal 4 2 5 3" xfId="10924"/>
    <cellStyle name="Normal 4 2 5 3 2" xfId="10925"/>
    <cellStyle name="Normal 4 2 5 3 2 2" xfId="10926"/>
    <cellStyle name="Normal 4 2 5 3 2 2 2" xfId="10927"/>
    <cellStyle name="Normal 4 2 5 3 2 2 2 2" xfId="34177"/>
    <cellStyle name="Normal 4 2 5 3 2 2 3" xfId="34176"/>
    <cellStyle name="Normal 4 2 5 3 2 2_Sheet3" xfId="10928"/>
    <cellStyle name="Normal 4 2 5 3 2 3" xfId="10929"/>
    <cellStyle name="Normal 4 2 5 3 2 3 2" xfId="34179"/>
    <cellStyle name="Normal 4 2 5 3 2 3 3" xfId="34178"/>
    <cellStyle name="Normal 4 2 5 3 2 4" xfId="10930"/>
    <cellStyle name="Normal 4 2 5 3 2 4 2" xfId="34181"/>
    <cellStyle name="Normal 4 2 5 3 2 4 3" xfId="34180"/>
    <cellStyle name="Normal 4 2 5 3 2 5" xfId="10931"/>
    <cellStyle name="Normal 4 2 5 3 2 5 2" xfId="34182"/>
    <cellStyle name="Normal 4 2 5 3 2 6" xfId="34175"/>
    <cellStyle name="Normal 4 2 5 3 2_Sheet3" xfId="10932"/>
    <cellStyle name="Normal 4 2 5 3 3" xfId="10933"/>
    <cellStyle name="Normal 4 2 5 3 3 2" xfId="10934"/>
    <cellStyle name="Normal 4 2 5 3 3 2 2" xfId="34184"/>
    <cellStyle name="Normal 4 2 5 3 3 3" xfId="34183"/>
    <cellStyle name="Normal 4 2 5 3 3_Sheet3" xfId="10935"/>
    <cellStyle name="Normal 4 2 5 3 4" xfId="10936"/>
    <cellStyle name="Normal 4 2 5 3 4 2" xfId="34186"/>
    <cellStyle name="Normal 4 2 5 3 4 3" xfId="34185"/>
    <cellStyle name="Normal 4 2 5 3 5" xfId="10937"/>
    <cellStyle name="Normal 4 2 5 3 5 2" xfId="34188"/>
    <cellStyle name="Normal 4 2 5 3 5 3" xfId="34187"/>
    <cellStyle name="Normal 4 2 5 3 6" xfId="10938"/>
    <cellStyle name="Normal 4 2 5 3 6 2" xfId="34189"/>
    <cellStyle name="Normal 4 2 5 3 7" xfId="34174"/>
    <cellStyle name="Normal 4 2 5 3_Sheet3" xfId="10939"/>
    <cellStyle name="Normal 4 2 5 4" xfId="10940"/>
    <cellStyle name="Normal 4 2 5 4 2" xfId="10941"/>
    <cellStyle name="Normal 4 2 5 4 2 2" xfId="10942"/>
    <cellStyle name="Normal 4 2 5 4 2 2 2" xfId="10943"/>
    <cellStyle name="Normal 4 2 5 4 2 2 2 2" xfId="34193"/>
    <cellStyle name="Normal 4 2 5 4 2 2 3" xfId="34192"/>
    <cellStyle name="Normal 4 2 5 4 2 2_Sheet3" xfId="10944"/>
    <cellStyle name="Normal 4 2 5 4 2 3" xfId="10945"/>
    <cellStyle name="Normal 4 2 5 4 2 3 2" xfId="34195"/>
    <cellStyle name="Normal 4 2 5 4 2 3 3" xfId="34194"/>
    <cellStyle name="Normal 4 2 5 4 2 4" xfId="10946"/>
    <cellStyle name="Normal 4 2 5 4 2 4 2" xfId="34197"/>
    <cellStyle name="Normal 4 2 5 4 2 4 3" xfId="34196"/>
    <cellStyle name="Normal 4 2 5 4 2 5" xfId="10947"/>
    <cellStyle name="Normal 4 2 5 4 2 5 2" xfId="34198"/>
    <cellStyle name="Normal 4 2 5 4 2 6" xfId="34191"/>
    <cellStyle name="Normal 4 2 5 4 2_Sheet3" xfId="10948"/>
    <cellStyle name="Normal 4 2 5 4 3" xfId="10949"/>
    <cellStyle name="Normal 4 2 5 4 3 2" xfId="10950"/>
    <cellStyle name="Normal 4 2 5 4 3 2 2" xfId="34200"/>
    <cellStyle name="Normal 4 2 5 4 3 3" xfId="34199"/>
    <cellStyle name="Normal 4 2 5 4 3_Sheet3" xfId="10951"/>
    <cellStyle name="Normal 4 2 5 4 4" xfId="10952"/>
    <cellStyle name="Normal 4 2 5 4 4 2" xfId="34202"/>
    <cellStyle name="Normal 4 2 5 4 4 3" xfId="34201"/>
    <cellStyle name="Normal 4 2 5 4 5" xfId="10953"/>
    <cellStyle name="Normal 4 2 5 4 5 2" xfId="34204"/>
    <cellStyle name="Normal 4 2 5 4 5 3" xfId="34203"/>
    <cellStyle name="Normal 4 2 5 4 6" xfId="10954"/>
    <cellStyle name="Normal 4 2 5 4 6 2" xfId="34205"/>
    <cellStyle name="Normal 4 2 5 4 7" xfId="34190"/>
    <cellStyle name="Normal 4 2 5 4_Sheet3" xfId="10955"/>
    <cellStyle name="Normal 4 2 5 5" xfId="10956"/>
    <cellStyle name="Normal 4 2 5 5 2" xfId="10957"/>
    <cellStyle name="Normal 4 2 5 5 2 2" xfId="10958"/>
    <cellStyle name="Normal 4 2 5 5 2 2 2" xfId="34208"/>
    <cellStyle name="Normal 4 2 5 5 2 3" xfId="34207"/>
    <cellStyle name="Normal 4 2 5 5 2_Sheet3" xfId="10959"/>
    <cellStyle name="Normal 4 2 5 5 3" xfId="10960"/>
    <cellStyle name="Normal 4 2 5 5 3 2" xfId="34210"/>
    <cellStyle name="Normal 4 2 5 5 3 3" xfId="34209"/>
    <cellStyle name="Normal 4 2 5 5 4" xfId="10961"/>
    <cellStyle name="Normal 4 2 5 5 4 2" xfId="34212"/>
    <cellStyle name="Normal 4 2 5 5 4 3" xfId="34211"/>
    <cellStyle name="Normal 4 2 5 5 5" xfId="10962"/>
    <cellStyle name="Normal 4 2 5 5 5 2" xfId="34213"/>
    <cellStyle name="Normal 4 2 5 5 6" xfId="34206"/>
    <cellStyle name="Normal 4 2 5 5_Sheet3" xfId="10963"/>
    <cellStyle name="Normal 4 2 5 6" xfId="10964"/>
    <cellStyle name="Normal 4 2 5 6 2" xfId="10965"/>
    <cellStyle name="Normal 4 2 5 6 2 2" xfId="34215"/>
    <cellStyle name="Normal 4 2 5 6 3" xfId="34214"/>
    <cellStyle name="Normal 4 2 5 6_Sheet3" xfId="10966"/>
    <cellStyle name="Normal 4 2 5 7" xfId="10967"/>
    <cellStyle name="Normal 4 2 5 7 2" xfId="34217"/>
    <cellStyle name="Normal 4 2 5 7 3" xfId="34216"/>
    <cellStyle name="Normal 4 2 5 8" xfId="10968"/>
    <cellStyle name="Normal 4 2 5 8 2" xfId="34219"/>
    <cellStyle name="Normal 4 2 5 8 3" xfId="34218"/>
    <cellStyle name="Normal 4 2 5 9" xfId="10969"/>
    <cellStyle name="Normal 4 2 5 9 2" xfId="34220"/>
    <cellStyle name="Normal 4 2 5_Sheet3" xfId="10970"/>
    <cellStyle name="Normal 4 2 6" xfId="10971"/>
    <cellStyle name="Normal 4 2 6 10" xfId="34221"/>
    <cellStyle name="Normal 4 2 6 2" xfId="10972"/>
    <cellStyle name="Normal 4 2 6 2 2" xfId="10973"/>
    <cellStyle name="Normal 4 2 6 2 2 2" xfId="10974"/>
    <cellStyle name="Normal 4 2 6 2 2 2 2" xfId="10975"/>
    <cellStyle name="Normal 4 2 6 2 2 2 2 2" xfId="34225"/>
    <cellStyle name="Normal 4 2 6 2 2 2 3" xfId="34224"/>
    <cellStyle name="Normal 4 2 6 2 2 2_Sheet3" xfId="10976"/>
    <cellStyle name="Normal 4 2 6 2 2 3" xfId="10977"/>
    <cellStyle name="Normal 4 2 6 2 2 3 2" xfId="34227"/>
    <cellStyle name="Normal 4 2 6 2 2 3 3" xfId="34226"/>
    <cellStyle name="Normal 4 2 6 2 2 4" xfId="10978"/>
    <cellStyle name="Normal 4 2 6 2 2 4 2" xfId="34229"/>
    <cellStyle name="Normal 4 2 6 2 2 4 3" xfId="34228"/>
    <cellStyle name="Normal 4 2 6 2 2 5" xfId="10979"/>
    <cellStyle name="Normal 4 2 6 2 2 5 2" xfId="34230"/>
    <cellStyle name="Normal 4 2 6 2 2 6" xfId="34223"/>
    <cellStyle name="Normal 4 2 6 2 2_Sheet3" xfId="10980"/>
    <cellStyle name="Normal 4 2 6 2 3" xfId="10981"/>
    <cellStyle name="Normal 4 2 6 2 3 2" xfId="10982"/>
    <cellStyle name="Normal 4 2 6 2 3 2 2" xfId="34232"/>
    <cellStyle name="Normal 4 2 6 2 3 3" xfId="34231"/>
    <cellStyle name="Normal 4 2 6 2 3_Sheet3" xfId="10983"/>
    <cellStyle name="Normal 4 2 6 2 4" xfId="10984"/>
    <cellStyle name="Normal 4 2 6 2 4 2" xfId="34234"/>
    <cellStyle name="Normal 4 2 6 2 4 3" xfId="34233"/>
    <cellStyle name="Normal 4 2 6 2 5" xfId="10985"/>
    <cellStyle name="Normal 4 2 6 2 5 2" xfId="34236"/>
    <cellStyle name="Normal 4 2 6 2 5 3" xfId="34235"/>
    <cellStyle name="Normal 4 2 6 2 6" xfId="10986"/>
    <cellStyle name="Normal 4 2 6 2 6 2" xfId="34237"/>
    <cellStyle name="Normal 4 2 6 2 7" xfId="34222"/>
    <cellStyle name="Normal 4 2 6 2_Sheet3" xfId="10987"/>
    <cellStyle name="Normal 4 2 6 3" xfId="10988"/>
    <cellStyle name="Normal 4 2 6 3 2" xfId="10989"/>
    <cellStyle name="Normal 4 2 6 3 2 2" xfId="10990"/>
    <cellStyle name="Normal 4 2 6 3 2 2 2" xfId="10991"/>
    <cellStyle name="Normal 4 2 6 3 2 2 2 2" xfId="34241"/>
    <cellStyle name="Normal 4 2 6 3 2 2 3" xfId="34240"/>
    <cellStyle name="Normal 4 2 6 3 2 2_Sheet3" xfId="10992"/>
    <cellStyle name="Normal 4 2 6 3 2 3" xfId="10993"/>
    <cellStyle name="Normal 4 2 6 3 2 3 2" xfId="34243"/>
    <cellStyle name="Normal 4 2 6 3 2 3 3" xfId="34242"/>
    <cellStyle name="Normal 4 2 6 3 2 4" xfId="10994"/>
    <cellStyle name="Normal 4 2 6 3 2 4 2" xfId="34245"/>
    <cellStyle name="Normal 4 2 6 3 2 4 3" xfId="34244"/>
    <cellStyle name="Normal 4 2 6 3 2 5" xfId="10995"/>
    <cellStyle name="Normal 4 2 6 3 2 5 2" xfId="34246"/>
    <cellStyle name="Normal 4 2 6 3 2 6" xfId="34239"/>
    <cellStyle name="Normal 4 2 6 3 2_Sheet3" xfId="10996"/>
    <cellStyle name="Normal 4 2 6 3 3" xfId="10997"/>
    <cellStyle name="Normal 4 2 6 3 3 2" xfId="10998"/>
    <cellStyle name="Normal 4 2 6 3 3 2 2" xfId="34248"/>
    <cellStyle name="Normal 4 2 6 3 3 3" xfId="34247"/>
    <cellStyle name="Normal 4 2 6 3 3_Sheet3" xfId="10999"/>
    <cellStyle name="Normal 4 2 6 3 4" xfId="11000"/>
    <cellStyle name="Normal 4 2 6 3 4 2" xfId="34250"/>
    <cellStyle name="Normal 4 2 6 3 4 3" xfId="34249"/>
    <cellStyle name="Normal 4 2 6 3 5" xfId="11001"/>
    <cellStyle name="Normal 4 2 6 3 5 2" xfId="34252"/>
    <cellStyle name="Normal 4 2 6 3 5 3" xfId="34251"/>
    <cellStyle name="Normal 4 2 6 3 6" xfId="11002"/>
    <cellStyle name="Normal 4 2 6 3 6 2" xfId="34253"/>
    <cellStyle name="Normal 4 2 6 3 7" xfId="34238"/>
    <cellStyle name="Normal 4 2 6 3_Sheet3" xfId="11003"/>
    <cellStyle name="Normal 4 2 6 4" xfId="11004"/>
    <cellStyle name="Normal 4 2 6 4 2" xfId="11005"/>
    <cellStyle name="Normal 4 2 6 4 2 2" xfId="11006"/>
    <cellStyle name="Normal 4 2 6 4 2 2 2" xfId="11007"/>
    <cellStyle name="Normal 4 2 6 4 2 2 2 2" xfId="34257"/>
    <cellStyle name="Normal 4 2 6 4 2 2 3" xfId="34256"/>
    <cellStyle name="Normal 4 2 6 4 2 2_Sheet3" xfId="11008"/>
    <cellStyle name="Normal 4 2 6 4 2 3" xfId="11009"/>
    <cellStyle name="Normal 4 2 6 4 2 3 2" xfId="34259"/>
    <cellStyle name="Normal 4 2 6 4 2 3 3" xfId="34258"/>
    <cellStyle name="Normal 4 2 6 4 2 4" xfId="11010"/>
    <cellStyle name="Normal 4 2 6 4 2 4 2" xfId="34261"/>
    <cellStyle name="Normal 4 2 6 4 2 4 3" xfId="34260"/>
    <cellStyle name="Normal 4 2 6 4 2 5" xfId="11011"/>
    <cellStyle name="Normal 4 2 6 4 2 5 2" xfId="34262"/>
    <cellStyle name="Normal 4 2 6 4 2 6" xfId="34255"/>
    <cellStyle name="Normal 4 2 6 4 2_Sheet3" xfId="11012"/>
    <cellStyle name="Normal 4 2 6 4 3" xfId="11013"/>
    <cellStyle name="Normal 4 2 6 4 3 2" xfId="11014"/>
    <cellStyle name="Normal 4 2 6 4 3 2 2" xfId="34264"/>
    <cellStyle name="Normal 4 2 6 4 3 3" xfId="34263"/>
    <cellStyle name="Normal 4 2 6 4 3_Sheet3" xfId="11015"/>
    <cellStyle name="Normal 4 2 6 4 4" xfId="11016"/>
    <cellStyle name="Normal 4 2 6 4 4 2" xfId="34266"/>
    <cellStyle name="Normal 4 2 6 4 4 3" xfId="34265"/>
    <cellStyle name="Normal 4 2 6 4 5" xfId="11017"/>
    <cellStyle name="Normal 4 2 6 4 5 2" xfId="34268"/>
    <cellStyle name="Normal 4 2 6 4 5 3" xfId="34267"/>
    <cellStyle name="Normal 4 2 6 4 6" xfId="11018"/>
    <cellStyle name="Normal 4 2 6 4 6 2" xfId="34269"/>
    <cellStyle name="Normal 4 2 6 4 7" xfId="34254"/>
    <cellStyle name="Normal 4 2 6 4_Sheet3" xfId="11019"/>
    <cellStyle name="Normal 4 2 6 5" xfId="11020"/>
    <cellStyle name="Normal 4 2 6 5 2" xfId="11021"/>
    <cellStyle name="Normal 4 2 6 5 2 2" xfId="11022"/>
    <cellStyle name="Normal 4 2 6 5 2 2 2" xfId="34272"/>
    <cellStyle name="Normal 4 2 6 5 2 3" xfId="34271"/>
    <cellStyle name="Normal 4 2 6 5 2_Sheet3" xfId="11023"/>
    <cellStyle name="Normal 4 2 6 5 3" xfId="11024"/>
    <cellStyle name="Normal 4 2 6 5 3 2" xfId="34274"/>
    <cellStyle name="Normal 4 2 6 5 3 3" xfId="34273"/>
    <cellStyle name="Normal 4 2 6 5 4" xfId="11025"/>
    <cellStyle name="Normal 4 2 6 5 4 2" xfId="34276"/>
    <cellStyle name="Normal 4 2 6 5 4 3" xfId="34275"/>
    <cellStyle name="Normal 4 2 6 5 5" xfId="11026"/>
    <cellStyle name="Normal 4 2 6 5 5 2" xfId="34277"/>
    <cellStyle name="Normal 4 2 6 5 6" xfId="34270"/>
    <cellStyle name="Normal 4 2 6 5_Sheet3" xfId="11027"/>
    <cellStyle name="Normal 4 2 6 6" xfId="11028"/>
    <cellStyle name="Normal 4 2 6 6 2" xfId="11029"/>
    <cellStyle name="Normal 4 2 6 6 2 2" xfId="34279"/>
    <cellStyle name="Normal 4 2 6 6 3" xfId="34278"/>
    <cellStyle name="Normal 4 2 6 6_Sheet3" xfId="11030"/>
    <cellStyle name="Normal 4 2 6 7" xfId="11031"/>
    <cellStyle name="Normal 4 2 6 7 2" xfId="34281"/>
    <cellStyle name="Normal 4 2 6 7 3" xfId="34280"/>
    <cellStyle name="Normal 4 2 6 8" xfId="11032"/>
    <cellStyle name="Normal 4 2 6 8 2" xfId="34283"/>
    <cellStyle name="Normal 4 2 6 8 3" xfId="34282"/>
    <cellStyle name="Normal 4 2 6 9" xfId="11033"/>
    <cellStyle name="Normal 4 2 6 9 2" xfId="34284"/>
    <cellStyle name="Normal 4 2 6_Sheet3" xfId="11034"/>
    <cellStyle name="Normal 4 2 7" xfId="11035"/>
    <cellStyle name="Normal 4 2 7 10" xfId="34285"/>
    <cellStyle name="Normal 4 2 7 2" xfId="11036"/>
    <cellStyle name="Normal 4 2 7 2 2" xfId="11037"/>
    <cellStyle name="Normal 4 2 7 2 2 2" xfId="11038"/>
    <cellStyle name="Normal 4 2 7 2 2 2 2" xfId="11039"/>
    <cellStyle name="Normal 4 2 7 2 2 2 2 2" xfId="34289"/>
    <cellStyle name="Normal 4 2 7 2 2 2 3" xfId="34288"/>
    <cellStyle name="Normal 4 2 7 2 2 2_Sheet3" xfId="11040"/>
    <cellStyle name="Normal 4 2 7 2 2 3" xfId="11041"/>
    <cellStyle name="Normal 4 2 7 2 2 3 2" xfId="34291"/>
    <cellStyle name="Normal 4 2 7 2 2 3 3" xfId="34290"/>
    <cellStyle name="Normal 4 2 7 2 2 4" xfId="11042"/>
    <cellStyle name="Normal 4 2 7 2 2 4 2" xfId="34293"/>
    <cellStyle name="Normal 4 2 7 2 2 4 3" xfId="34292"/>
    <cellStyle name="Normal 4 2 7 2 2 5" xfId="11043"/>
    <cellStyle name="Normal 4 2 7 2 2 5 2" xfId="34294"/>
    <cellStyle name="Normal 4 2 7 2 2 6" xfId="34287"/>
    <cellStyle name="Normal 4 2 7 2 2_Sheet3" xfId="11044"/>
    <cellStyle name="Normal 4 2 7 2 3" xfId="11045"/>
    <cellStyle name="Normal 4 2 7 2 3 2" xfId="11046"/>
    <cellStyle name="Normal 4 2 7 2 3 2 2" xfId="34296"/>
    <cellStyle name="Normal 4 2 7 2 3 3" xfId="34295"/>
    <cellStyle name="Normal 4 2 7 2 3_Sheet3" xfId="11047"/>
    <cellStyle name="Normal 4 2 7 2 4" xfId="11048"/>
    <cellStyle name="Normal 4 2 7 2 4 2" xfId="34298"/>
    <cellStyle name="Normal 4 2 7 2 4 3" xfId="34297"/>
    <cellStyle name="Normal 4 2 7 2 5" xfId="11049"/>
    <cellStyle name="Normal 4 2 7 2 5 2" xfId="34300"/>
    <cellStyle name="Normal 4 2 7 2 5 3" xfId="34299"/>
    <cellStyle name="Normal 4 2 7 2 6" xfId="11050"/>
    <cellStyle name="Normal 4 2 7 2 6 2" xfId="34301"/>
    <cellStyle name="Normal 4 2 7 2 7" xfId="34286"/>
    <cellStyle name="Normal 4 2 7 2_Sheet3" xfId="11051"/>
    <cellStyle name="Normal 4 2 7 3" xfId="11052"/>
    <cellStyle name="Normal 4 2 7 3 2" xfId="11053"/>
    <cellStyle name="Normal 4 2 7 3 2 2" xfId="11054"/>
    <cellStyle name="Normal 4 2 7 3 2 2 2" xfId="11055"/>
    <cellStyle name="Normal 4 2 7 3 2 2 2 2" xfId="34305"/>
    <cellStyle name="Normal 4 2 7 3 2 2 3" xfId="34304"/>
    <cellStyle name="Normal 4 2 7 3 2 2_Sheet3" xfId="11056"/>
    <cellStyle name="Normal 4 2 7 3 2 3" xfId="11057"/>
    <cellStyle name="Normal 4 2 7 3 2 3 2" xfId="34307"/>
    <cellStyle name="Normal 4 2 7 3 2 3 3" xfId="34306"/>
    <cellStyle name="Normal 4 2 7 3 2 4" xfId="11058"/>
    <cellStyle name="Normal 4 2 7 3 2 4 2" xfId="34309"/>
    <cellStyle name="Normal 4 2 7 3 2 4 3" xfId="34308"/>
    <cellStyle name="Normal 4 2 7 3 2 5" xfId="11059"/>
    <cellStyle name="Normal 4 2 7 3 2 5 2" xfId="34310"/>
    <cellStyle name="Normal 4 2 7 3 2 6" xfId="34303"/>
    <cellStyle name="Normal 4 2 7 3 2_Sheet3" xfId="11060"/>
    <cellStyle name="Normal 4 2 7 3 3" xfId="11061"/>
    <cellStyle name="Normal 4 2 7 3 3 2" xfId="11062"/>
    <cellStyle name="Normal 4 2 7 3 3 2 2" xfId="34312"/>
    <cellStyle name="Normal 4 2 7 3 3 3" xfId="34311"/>
    <cellStyle name="Normal 4 2 7 3 3_Sheet3" xfId="11063"/>
    <cellStyle name="Normal 4 2 7 3 4" xfId="11064"/>
    <cellStyle name="Normal 4 2 7 3 4 2" xfId="34314"/>
    <cellStyle name="Normal 4 2 7 3 4 3" xfId="34313"/>
    <cellStyle name="Normal 4 2 7 3 5" xfId="11065"/>
    <cellStyle name="Normal 4 2 7 3 5 2" xfId="34316"/>
    <cellStyle name="Normal 4 2 7 3 5 3" xfId="34315"/>
    <cellStyle name="Normal 4 2 7 3 6" xfId="11066"/>
    <cellStyle name="Normal 4 2 7 3 6 2" xfId="34317"/>
    <cellStyle name="Normal 4 2 7 3 7" xfId="34302"/>
    <cellStyle name="Normal 4 2 7 3_Sheet3" xfId="11067"/>
    <cellStyle name="Normal 4 2 7 4" xfId="11068"/>
    <cellStyle name="Normal 4 2 7 4 2" xfId="11069"/>
    <cellStyle name="Normal 4 2 7 4 2 2" xfId="11070"/>
    <cellStyle name="Normal 4 2 7 4 2 2 2" xfId="11071"/>
    <cellStyle name="Normal 4 2 7 4 2 2 2 2" xfId="34321"/>
    <cellStyle name="Normal 4 2 7 4 2 2 3" xfId="34320"/>
    <cellStyle name="Normal 4 2 7 4 2 2_Sheet3" xfId="11072"/>
    <cellStyle name="Normal 4 2 7 4 2 3" xfId="11073"/>
    <cellStyle name="Normal 4 2 7 4 2 3 2" xfId="34323"/>
    <cellStyle name="Normal 4 2 7 4 2 3 3" xfId="34322"/>
    <cellStyle name="Normal 4 2 7 4 2 4" xfId="11074"/>
    <cellStyle name="Normal 4 2 7 4 2 4 2" xfId="34325"/>
    <cellStyle name="Normal 4 2 7 4 2 4 3" xfId="34324"/>
    <cellStyle name="Normal 4 2 7 4 2 5" xfId="11075"/>
    <cellStyle name="Normal 4 2 7 4 2 5 2" xfId="34326"/>
    <cellStyle name="Normal 4 2 7 4 2 6" xfId="34319"/>
    <cellStyle name="Normal 4 2 7 4 2_Sheet3" xfId="11076"/>
    <cellStyle name="Normal 4 2 7 4 3" xfId="11077"/>
    <cellStyle name="Normal 4 2 7 4 3 2" xfId="11078"/>
    <cellStyle name="Normal 4 2 7 4 3 2 2" xfId="34328"/>
    <cellStyle name="Normal 4 2 7 4 3 3" xfId="34327"/>
    <cellStyle name="Normal 4 2 7 4 3_Sheet3" xfId="11079"/>
    <cellStyle name="Normal 4 2 7 4 4" xfId="11080"/>
    <cellStyle name="Normal 4 2 7 4 4 2" xfId="34330"/>
    <cellStyle name="Normal 4 2 7 4 4 3" xfId="34329"/>
    <cellStyle name="Normal 4 2 7 4 5" xfId="11081"/>
    <cellStyle name="Normal 4 2 7 4 5 2" xfId="34332"/>
    <cellStyle name="Normal 4 2 7 4 5 3" xfId="34331"/>
    <cellStyle name="Normal 4 2 7 4 6" xfId="11082"/>
    <cellStyle name="Normal 4 2 7 4 6 2" xfId="34333"/>
    <cellStyle name="Normal 4 2 7 4 7" xfId="34318"/>
    <cellStyle name="Normal 4 2 7 4_Sheet3" xfId="11083"/>
    <cellStyle name="Normal 4 2 7 5" xfId="11084"/>
    <cellStyle name="Normal 4 2 7 5 2" xfId="11085"/>
    <cellStyle name="Normal 4 2 7 5 2 2" xfId="11086"/>
    <cellStyle name="Normal 4 2 7 5 2 2 2" xfId="34336"/>
    <cellStyle name="Normal 4 2 7 5 2 3" xfId="34335"/>
    <cellStyle name="Normal 4 2 7 5 2_Sheet3" xfId="11087"/>
    <cellStyle name="Normal 4 2 7 5 3" xfId="11088"/>
    <cellStyle name="Normal 4 2 7 5 3 2" xfId="34338"/>
    <cellStyle name="Normal 4 2 7 5 3 3" xfId="34337"/>
    <cellStyle name="Normal 4 2 7 5 4" xfId="11089"/>
    <cellStyle name="Normal 4 2 7 5 4 2" xfId="34340"/>
    <cellStyle name="Normal 4 2 7 5 4 3" xfId="34339"/>
    <cellStyle name="Normal 4 2 7 5 5" xfId="11090"/>
    <cellStyle name="Normal 4 2 7 5 5 2" xfId="34341"/>
    <cellStyle name="Normal 4 2 7 5 6" xfId="34334"/>
    <cellStyle name="Normal 4 2 7 5_Sheet3" xfId="11091"/>
    <cellStyle name="Normal 4 2 7 6" xfId="11092"/>
    <cellStyle name="Normal 4 2 7 6 2" xfId="11093"/>
    <cellStyle name="Normal 4 2 7 6 2 2" xfId="34343"/>
    <cellStyle name="Normal 4 2 7 6 3" xfId="34342"/>
    <cellStyle name="Normal 4 2 7 6_Sheet3" xfId="11094"/>
    <cellStyle name="Normal 4 2 7 7" xfId="11095"/>
    <cellStyle name="Normal 4 2 7 7 2" xfId="34345"/>
    <cellStyle name="Normal 4 2 7 7 3" xfId="34344"/>
    <cellStyle name="Normal 4 2 7 8" xfId="11096"/>
    <cellStyle name="Normal 4 2 7 8 2" xfId="34347"/>
    <cellStyle name="Normal 4 2 7 8 3" xfId="34346"/>
    <cellStyle name="Normal 4 2 7 9" xfId="11097"/>
    <cellStyle name="Normal 4 2 7 9 2" xfId="34348"/>
    <cellStyle name="Normal 4 2 7_Sheet3" xfId="11098"/>
    <cellStyle name="Normal 4 2 8" xfId="11099"/>
    <cellStyle name="Normal 4 2 8 10" xfId="34349"/>
    <cellStyle name="Normal 4 2 8 2" xfId="11100"/>
    <cellStyle name="Normal 4 2 8 2 2" xfId="11101"/>
    <cellStyle name="Normal 4 2 8 2 2 2" xfId="11102"/>
    <cellStyle name="Normal 4 2 8 2 2 2 2" xfId="11103"/>
    <cellStyle name="Normal 4 2 8 2 2 2 2 2" xfId="34353"/>
    <cellStyle name="Normal 4 2 8 2 2 2 3" xfId="34352"/>
    <cellStyle name="Normal 4 2 8 2 2 2_Sheet3" xfId="11104"/>
    <cellStyle name="Normal 4 2 8 2 2 3" xfId="11105"/>
    <cellStyle name="Normal 4 2 8 2 2 3 2" xfId="34355"/>
    <cellStyle name="Normal 4 2 8 2 2 3 3" xfId="34354"/>
    <cellStyle name="Normal 4 2 8 2 2 4" xfId="11106"/>
    <cellStyle name="Normal 4 2 8 2 2 4 2" xfId="34357"/>
    <cellStyle name="Normal 4 2 8 2 2 4 3" xfId="34356"/>
    <cellStyle name="Normal 4 2 8 2 2 5" xfId="11107"/>
    <cellStyle name="Normal 4 2 8 2 2 5 2" xfId="34358"/>
    <cellStyle name="Normal 4 2 8 2 2 6" xfId="34351"/>
    <cellStyle name="Normal 4 2 8 2 2_Sheet3" xfId="11108"/>
    <cellStyle name="Normal 4 2 8 2 3" xfId="11109"/>
    <cellStyle name="Normal 4 2 8 2 3 2" xfId="11110"/>
    <cellStyle name="Normal 4 2 8 2 3 2 2" xfId="34360"/>
    <cellStyle name="Normal 4 2 8 2 3 3" xfId="34359"/>
    <cellStyle name="Normal 4 2 8 2 3_Sheet3" xfId="11111"/>
    <cellStyle name="Normal 4 2 8 2 4" xfId="11112"/>
    <cellStyle name="Normal 4 2 8 2 4 2" xfId="34362"/>
    <cellStyle name="Normal 4 2 8 2 4 3" xfId="34361"/>
    <cellStyle name="Normal 4 2 8 2 5" xfId="11113"/>
    <cellStyle name="Normal 4 2 8 2 5 2" xfId="34364"/>
    <cellStyle name="Normal 4 2 8 2 5 3" xfId="34363"/>
    <cellStyle name="Normal 4 2 8 2 6" xfId="11114"/>
    <cellStyle name="Normal 4 2 8 2 6 2" xfId="34365"/>
    <cellStyle name="Normal 4 2 8 2 7" xfId="34350"/>
    <cellStyle name="Normal 4 2 8 2_Sheet3" xfId="11115"/>
    <cellStyle name="Normal 4 2 8 3" xfId="11116"/>
    <cellStyle name="Normal 4 2 8 3 2" xfId="11117"/>
    <cellStyle name="Normal 4 2 8 3 2 2" xfId="11118"/>
    <cellStyle name="Normal 4 2 8 3 2 2 2" xfId="11119"/>
    <cellStyle name="Normal 4 2 8 3 2 2 2 2" xfId="34369"/>
    <cellStyle name="Normal 4 2 8 3 2 2 3" xfId="34368"/>
    <cellStyle name="Normal 4 2 8 3 2 2_Sheet3" xfId="11120"/>
    <cellStyle name="Normal 4 2 8 3 2 3" xfId="11121"/>
    <cellStyle name="Normal 4 2 8 3 2 3 2" xfId="34371"/>
    <cellStyle name="Normal 4 2 8 3 2 3 3" xfId="34370"/>
    <cellStyle name="Normal 4 2 8 3 2 4" xfId="11122"/>
    <cellStyle name="Normal 4 2 8 3 2 4 2" xfId="34373"/>
    <cellStyle name="Normal 4 2 8 3 2 4 3" xfId="34372"/>
    <cellStyle name="Normal 4 2 8 3 2 5" xfId="11123"/>
    <cellStyle name="Normal 4 2 8 3 2 5 2" xfId="34374"/>
    <cellStyle name="Normal 4 2 8 3 2 6" xfId="34367"/>
    <cellStyle name="Normal 4 2 8 3 2_Sheet3" xfId="11124"/>
    <cellStyle name="Normal 4 2 8 3 3" xfId="11125"/>
    <cellStyle name="Normal 4 2 8 3 3 2" xfId="11126"/>
    <cellStyle name="Normal 4 2 8 3 3 2 2" xfId="34376"/>
    <cellStyle name="Normal 4 2 8 3 3 3" xfId="34375"/>
    <cellStyle name="Normal 4 2 8 3 3_Sheet3" xfId="11127"/>
    <cellStyle name="Normal 4 2 8 3 4" xfId="11128"/>
    <cellStyle name="Normal 4 2 8 3 4 2" xfId="34378"/>
    <cellStyle name="Normal 4 2 8 3 4 3" xfId="34377"/>
    <cellStyle name="Normal 4 2 8 3 5" xfId="11129"/>
    <cellStyle name="Normal 4 2 8 3 5 2" xfId="34380"/>
    <cellStyle name="Normal 4 2 8 3 5 3" xfId="34379"/>
    <cellStyle name="Normal 4 2 8 3 6" xfId="11130"/>
    <cellStyle name="Normal 4 2 8 3 6 2" xfId="34381"/>
    <cellStyle name="Normal 4 2 8 3 7" xfId="34366"/>
    <cellStyle name="Normal 4 2 8 3_Sheet3" xfId="11131"/>
    <cellStyle name="Normal 4 2 8 4" xfId="11132"/>
    <cellStyle name="Normal 4 2 8 4 2" xfId="11133"/>
    <cellStyle name="Normal 4 2 8 4 2 2" xfId="11134"/>
    <cellStyle name="Normal 4 2 8 4 2 2 2" xfId="11135"/>
    <cellStyle name="Normal 4 2 8 4 2 2 2 2" xfId="34385"/>
    <cellStyle name="Normal 4 2 8 4 2 2 3" xfId="34384"/>
    <cellStyle name="Normal 4 2 8 4 2 2_Sheet3" xfId="11136"/>
    <cellStyle name="Normal 4 2 8 4 2 3" xfId="11137"/>
    <cellStyle name="Normal 4 2 8 4 2 3 2" xfId="34387"/>
    <cellStyle name="Normal 4 2 8 4 2 3 3" xfId="34386"/>
    <cellStyle name="Normal 4 2 8 4 2 4" xfId="11138"/>
    <cellStyle name="Normal 4 2 8 4 2 4 2" xfId="34389"/>
    <cellStyle name="Normal 4 2 8 4 2 4 3" xfId="34388"/>
    <cellStyle name="Normal 4 2 8 4 2 5" xfId="11139"/>
    <cellStyle name="Normal 4 2 8 4 2 5 2" xfId="34390"/>
    <cellStyle name="Normal 4 2 8 4 2 6" xfId="34383"/>
    <cellStyle name="Normal 4 2 8 4 2_Sheet3" xfId="11140"/>
    <cellStyle name="Normal 4 2 8 4 3" xfId="11141"/>
    <cellStyle name="Normal 4 2 8 4 3 2" xfId="11142"/>
    <cellStyle name="Normal 4 2 8 4 3 2 2" xfId="34392"/>
    <cellStyle name="Normal 4 2 8 4 3 3" xfId="34391"/>
    <cellStyle name="Normal 4 2 8 4 3_Sheet3" xfId="11143"/>
    <cellStyle name="Normal 4 2 8 4 4" xfId="11144"/>
    <cellStyle name="Normal 4 2 8 4 4 2" xfId="34394"/>
    <cellStyle name="Normal 4 2 8 4 4 3" xfId="34393"/>
    <cellStyle name="Normal 4 2 8 4 5" xfId="11145"/>
    <cellStyle name="Normal 4 2 8 4 5 2" xfId="34396"/>
    <cellStyle name="Normal 4 2 8 4 5 3" xfId="34395"/>
    <cellStyle name="Normal 4 2 8 4 6" xfId="11146"/>
    <cellStyle name="Normal 4 2 8 4 6 2" xfId="34397"/>
    <cellStyle name="Normal 4 2 8 4 7" xfId="34382"/>
    <cellStyle name="Normal 4 2 8 4_Sheet3" xfId="11147"/>
    <cellStyle name="Normal 4 2 8 5" xfId="11148"/>
    <cellStyle name="Normal 4 2 8 5 2" xfId="11149"/>
    <cellStyle name="Normal 4 2 8 5 2 2" xfId="11150"/>
    <cellStyle name="Normal 4 2 8 5 2 2 2" xfId="34400"/>
    <cellStyle name="Normal 4 2 8 5 2 3" xfId="34399"/>
    <cellStyle name="Normal 4 2 8 5 2_Sheet3" xfId="11151"/>
    <cellStyle name="Normal 4 2 8 5 3" xfId="11152"/>
    <cellStyle name="Normal 4 2 8 5 3 2" xfId="34402"/>
    <cellStyle name="Normal 4 2 8 5 3 3" xfId="34401"/>
    <cellStyle name="Normal 4 2 8 5 4" xfId="11153"/>
    <cellStyle name="Normal 4 2 8 5 4 2" xfId="34404"/>
    <cellStyle name="Normal 4 2 8 5 4 3" xfId="34403"/>
    <cellStyle name="Normal 4 2 8 5 5" xfId="11154"/>
    <cellStyle name="Normal 4 2 8 5 5 2" xfId="34405"/>
    <cellStyle name="Normal 4 2 8 5 6" xfId="34398"/>
    <cellStyle name="Normal 4 2 8 5_Sheet3" xfId="11155"/>
    <cellStyle name="Normal 4 2 8 6" xfId="11156"/>
    <cellStyle name="Normal 4 2 8 6 2" xfId="11157"/>
    <cellStyle name="Normal 4 2 8 6 2 2" xfId="34407"/>
    <cellStyle name="Normal 4 2 8 6 3" xfId="34406"/>
    <cellStyle name="Normal 4 2 8 6_Sheet3" xfId="11158"/>
    <cellStyle name="Normal 4 2 8 7" xfId="11159"/>
    <cellStyle name="Normal 4 2 8 7 2" xfId="34409"/>
    <cellStyle name="Normal 4 2 8 7 3" xfId="34408"/>
    <cellStyle name="Normal 4 2 8 8" xfId="11160"/>
    <cellStyle name="Normal 4 2 8 8 2" xfId="34411"/>
    <cellStyle name="Normal 4 2 8 8 3" xfId="34410"/>
    <cellStyle name="Normal 4 2 8 9" xfId="11161"/>
    <cellStyle name="Normal 4 2 8 9 2" xfId="34412"/>
    <cellStyle name="Normal 4 2 8_Sheet3" xfId="11162"/>
    <cellStyle name="Normal 4 2 9" xfId="11163"/>
    <cellStyle name="Normal 4 2 9 10" xfId="34413"/>
    <cellStyle name="Normal 4 2 9 2" xfId="11164"/>
    <cellStyle name="Normal 4 2 9 2 2" xfId="11165"/>
    <cellStyle name="Normal 4 2 9 2 2 2" xfId="11166"/>
    <cellStyle name="Normal 4 2 9 2 2 2 2" xfId="11167"/>
    <cellStyle name="Normal 4 2 9 2 2 2 2 2" xfId="34417"/>
    <cellStyle name="Normal 4 2 9 2 2 2 3" xfId="34416"/>
    <cellStyle name="Normal 4 2 9 2 2 2_Sheet3" xfId="11168"/>
    <cellStyle name="Normal 4 2 9 2 2 3" xfId="11169"/>
    <cellStyle name="Normal 4 2 9 2 2 3 2" xfId="34419"/>
    <cellStyle name="Normal 4 2 9 2 2 3 3" xfId="34418"/>
    <cellStyle name="Normal 4 2 9 2 2 4" xfId="11170"/>
    <cellStyle name="Normal 4 2 9 2 2 4 2" xfId="34421"/>
    <cellStyle name="Normal 4 2 9 2 2 4 3" xfId="34420"/>
    <cellStyle name="Normal 4 2 9 2 2 5" xfId="11171"/>
    <cellStyle name="Normal 4 2 9 2 2 5 2" xfId="34422"/>
    <cellStyle name="Normal 4 2 9 2 2 6" xfId="34415"/>
    <cellStyle name="Normal 4 2 9 2 2_Sheet3" xfId="11172"/>
    <cellStyle name="Normal 4 2 9 2 3" xfId="11173"/>
    <cellStyle name="Normal 4 2 9 2 3 2" xfId="11174"/>
    <cellStyle name="Normal 4 2 9 2 3 2 2" xfId="34424"/>
    <cellStyle name="Normal 4 2 9 2 3 3" xfId="34423"/>
    <cellStyle name="Normal 4 2 9 2 3_Sheet3" xfId="11175"/>
    <cellStyle name="Normal 4 2 9 2 4" xfId="11176"/>
    <cellStyle name="Normal 4 2 9 2 4 2" xfId="34426"/>
    <cellStyle name="Normal 4 2 9 2 4 3" xfId="34425"/>
    <cellStyle name="Normal 4 2 9 2 5" xfId="11177"/>
    <cellStyle name="Normal 4 2 9 2 5 2" xfId="34428"/>
    <cellStyle name="Normal 4 2 9 2 5 3" xfId="34427"/>
    <cellStyle name="Normal 4 2 9 2 6" xfId="11178"/>
    <cellStyle name="Normal 4 2 9 2 6 2" xfId="34429"/>
    <cellStyle name="Normal 4 2 9 2 7" xfId="34414"/>
    <cellStyle name="Normal 4 2 9 2_Sheet3" xfId="11179"/>
    <cellStyle name="Normal 4 2 9 3" xfId="11180"/>
    <cellStyle name="Normal 4 2 9 3 2" xfId="11181"/>
    <cellStyle name="Normal 4 2 9 3 2 2" xfId="11182"/>
    <cellStyle name="Normal 4 2 9 3 2 2 2" xfId="11183"/>
    <cellStyle name="Normal 4 2 9 3 2 2 2 2" xfId="34433"/>
    <cellStyle name="Normal 4 2 9 3 2 2 3" xfId="34432"/>
    <cellStyle name="Normal 4 2 9 3 2 2_Sheet3" xfId="11184"/>
    <cellStyle name="Normal 4 2 9 3 2 3" xfId="11185"/>
    <cellStyle name="Normal 4 2 9 3 2 3 2" xfId="34435"/>
    <cellStyle name="Normal 4 2 9 3 2 3 3" xfId="34434"/>
    <cellStyle name="Normal 4 2 9 3 2 4" xfId="11186"/>
    <cellStyle name="Normal 4 2 9 3 2 4 2" xfId="34437"/>
    <cellStyle name="Normal 4 2 9 3 2 4 3" xfId="34436"/>
    <cellStyle name="Normal 4 2 9 3 2 5" xfId="11187"/>
    <cellStyle name="Normal 4 2 9 3 2 5 2" xfId="34438"/>
    <cellStyle name="Normal 4 2 9 3 2 6" xfId="34431"/>
    <cellStyle name="Normal 4 2 9 3 2_Sheet3" xfId="11188"/>
    <cellStyle name="Normal 4 2 9 3 3" xfId="11189"/>
    <cellStyle name="Normal 4 2 9 3 3 2" xfId="11190"/>
    <cellStyle name="Normal 4 2 9 3 3 2 2" xfId="34440"/>
    <cellStyle name="Normal 4 2 9 3 3 3" xfId="34439"/>
    <cellStyle name="Normal 4 2 9 3 3_Sheet3" xfId="11191"/>
    <cellStyle name="Normal 4 2 9 3 4" xfId="11192"/>
    <cellStyle name="Normal 4 2 9 3 4 2" xfId="34442"/>
    <cellStyle name="Normal 4 2 9 3 4 3" xfId="34441"/>
    <cellStyle name="Normal 4 2 9 3 5" xfId="11193"/>
    <cellStyle name="Normal 4 2 9 3 5 2" xfId="34444"/>
    <cellStyle name="Normal 4 2 9 3 5 3" xfId="34443"/>
    <cellStyle name="Normal 4 2 9 3 6" xfId="11194"/>
    <cellStyle name="Normal 4 2 9 3 6 2" xfId="34445"/>
    <cellStyle name="Normal 4 2 9 3 7" xfId="34430"/>
    <cellStyle name="Normal 4 2 9 3_Sheet3" xfId="11195"/>
    <cellStyle name="Normal 4 2 9 4" xfId="11196"/>
    <cellStyle name="Normal 4 2 9 4 2" xfId="11197"/>
    <cellStyle name="Normal 4 2 9 4 2 2" xfId="11198"/>
    <cellStyle name="Normal 4 2 9 4 2 2 2" xfId="11199"/>
    <cellStyle name="Normal 4 2 9 4 2 2 2 2" xfId="34449"/>
    <cellStyle name="Normal 4 2 9 4 2 2 3" xfId="34448"/>
    <cellStyle name="Normal 4 2 9 4 2 2_Sheet3" xfId="11200"/>
    <cellStyle name="Normal 4 2 9 4 2 3" xfId="11201"/>
    <cellStyle name="Normal 4 2 9 4 2 3 2" xfId="34451"/>
    <cellStyle name="Normal 4 2 9 4 2 3 3" xfId="34450"/>
    <cellStyle name="Normal 4 2 9 4 2 4" xfId="11202"/>
    <cellStyle name="Normal 4 2 9 4 2 4 2" xfId="34453"/>
    <cellStyle name="Normal 4 2 9 4 2 4 3" xfId="34452"/>
    <cellStyle name="Normal 4 2 9 4 2 5" xfId="11203"/>
    <cellStyle name="Normal 4 2 9 4 2 5 2" xfId="34454"/>
    <cellStyle name="Normal 4 2 9 4 2 6" xfId="34447"/>
    <cellStyle name="Normal 4 2 9 4 2_Sheet3" xfId="11204"/>
    <cellStyle name="Normal 4 2 9 4 3" xfId="11205"/>
    <cellStyle name="Normal 4 2 9 4 3 2" xfId="11206"/>
    <cellStyle name="Normal 4 2 9 4 3 2 2" xfId="34456"/>
    <cellStyle name="Normal 4 2 9 4 3 3" xfId="34455"/>
    <cellStyle name="Normal 4 2 9 4 3_Sheet3" xfId="11207"/>
    <cellStyle name="Normal 4 2 9 4 4" xfId="11208"/>
    <cellStyle name="Normal 4 2 9 4 4 2" xfId="34458"/>
    <cellStyle name="Normal 4 2 9 4 4 3" xfId="34457"/>
    <cellStyle name="Normal 4 2 9 4 5" xfId="11209"/>
    <cellStyle name="Normal 4 2 9 4 5 2" xfId="34460"/>
    <cellStyle name="Normal 4 2 9 4 5 3" xfId="34459"/>
    <cellStyle name="Normal 4 2 9 4 6" xfId="11210"/>
    <cellStyle name="Normal 4 2 9 4 6 2" xfId="34461"/>
    <cellStyle name="Normal 4 2 9 4 7" xfId="34446"/>
    <cellStyle name="Normal 4 2 9 4_Sheet3" xfId="11211"/>
    <cellStyle name="Normal 4 2 9 5" xfId="11212"/>
    <cellStyle name="Normal 4 2 9 5 2" xfId="11213"/>
    <cellStyle name="Normal 4 2 9 5 2 2" xfId="11214"/>
    <cellStyle name="Normal 4 2 9 5 2 2 2" xfId="34464"/>
    <cellStyle name="Normal 4 2 9 5 2 3" xfId="34463"/>
    <cellStyle name="Normal 4 2 9 5 2_Sheet3" xfId="11215"/>
    <cellStyle name="Normal 4 2 9 5 3" xfId="11216"/>
    <cellStyle name="Normal 4 2 9 5 3 2" xfId="34466"/>
    <cellStyle name="Normal 4 2 9 5 3 3" xfId="34465"/>
    <cellStyle name="Normal 4 2 9 5 4" xfId="11217"/>
    <cellStyle name="Normal 4 2 9 5 4 2" xfId="34468"/>
    <cellStyle name="Normal 4 2 9 5 4 3" xfId="34467"/>
    <cellStyle name="Normal 4 2 9 5 5" xfId="11218"/>
    <cellStyle name="Normal 4 2 9 5 5 2" xfId="34469"/>
    <cellStyle name="Normal 4 2 9 5 6" xfId="34462"/>
    <cellStyle name="Normal 4 2 9 5_Sheet3" xfId="11219"/>
    <cellStyle name="Normal 4 2 9 6" xfId="11220"/>
    <cellStyle name="Normal 4 2 9 6 2" xfId="11221"/>
    <cellStyle name="Normal 4 2 9 6 2 2" xfId="34471"/>
    <cellStyle name="Normal 4 2 9 6 3" xfId="34470"/>
    <cellStyle name="Normal 4 2 9 6_Sheet3" xfId="11222"/>
    <cellStyle name="Normal 4 2 9 7" xfId="11223"/>
    <cellStyle name="Normal 4 2 9 7 2" xfId="34473"/>
    <cellStyle name="Normal 4 2 9 7 3" xfId="34472"/>
    <cellStyle name="Normal 4 2 9 8" xfId="11224"/>
    <cellStyle name="Normal 4 2 9 8 2" xfId="34475"/>
    <cellStyle name="Normal 4 2 9 8 3" xfId="34474"/>
    <cellStyle name="Normal 4 2 9 9" xfId="11225"/>
    <cellStyle name="Normal 4 2 9 9 2" xfId="34476"/>
    <cellStyle name="Normal 4 2 9_Sheet3" xfId="11226"/>
    <cellStyle name="Normal 4 2_Sheet3" xfId="11227"/>
    <cellStyle name="Normal 4 20" xfId="11228"/>
    <cellStyle name="Normal 4 20 2" xfId="11229"/>
    <cellStyle name="Normal 4 20 2 2" xfId="11230"/>
    <cellStyle name="Normal 4 20 2 2 2" xfId="11231"/>
    <cellStyle name="Normal 4 20 2 2 2 2" xfId="34480"/>
    <cellStyle name="Normal 4 20 2 2 3" xfId="34479"/>
    <cellStyle name="Normal 4 20 2 2_Sheet3" xfId="11232"/>
    <cellStyle name="Normal 4 20 2 3" xfId="11233"/>
    <cellStyle name="Normal 4 20 2 3 2" xfId="34482"/>
    <cellStyle name="Normal 4 20 2 3 3" xfId="34481"/>
    <cellStyle name="Normal 4 20 2 4" xfId="11234"/>
    <cellStyle name="Normal 4 20 2 4 2" xfId="34484"/>
    <cellStyle name="Normal 4 20 2 4 3" xfId="34483"/>
    <cellStyle name="Normal 4 20 2 5" xfId="11235"/>
    <cellStyle name="Normal 4 20 2 5 2" xfId="34485"/>
    <cellStyle name="Normal 4 20 2 6" xfId="34478"/>
    <cellStyle name="Normal 4 20 2_Sheet3" xfId="11236"/>
    <cellStyle name="Normal 4 20 3" xfId="11237"/>
    <cellStyle name="Normal 4 20 3 2" xfId="11238"/>
    <cellStyle name="Normal 4 20 3 2 2" xfId="34487"/>
    <cellStyle name="Normal 4 20 3 3" xfId="34486"/>
    <cellStyle name="Normal 4 20 3_Sheet3" xfId="11239"/>
    <cellStyle name="Normal 4 20 4" xfId="11240"/>
    <cellStyle name="Normal 4 20 4 2" xfId="34489"/>
    <cellStyle name="Normal 4 20 4 3" xfId="34488"/>
    <cellStyle name="Normal 4 20 5" xfId="11241"/>
    <cellStyle name="Normal 4 20 5 2" xfId="34491"/>
    <cellStyle name="Normal 4 20 5 3" xfId="34490"/>
    <cellStyle name="Normal 4 20 6" xfId="11242"/>
    <cellStyle name="Normal 4 20 6 2" xfId="34492"/>
    <cellStyle name="Normal 4 20 7" xfId="34477"/>
    <cellStyle name="Normal 4 20_Sheet3" xfId="11243"/>
    <cellStyle name="Normal 4 21" xfId="11244"/>
    <cellStyle name="Normal 4 21 2" xfId="11245"/>
    <cellStyle name="Normal 4 21 2 2" xfId="11246"/>
    <cellStyle name="Normal 4 21 2 2 2" xfId="11247"/>
    <cellStyle name="Normal 4 21 2 2 2 2" xfId="34496"/>
    <cellStyle name="Normal 4 21 2 2 3" xfId="34495"/>
    <cellStyle name="Normal 4 21 2 2_Sheet3" xfId="11248"/>
    <cellStyle name="Normal 4 21 2 3" xfId="11249"/>
    <cellStyle name="Normal 4 21 2 3 2" xfId="34498"/>
    <cellStyle name="Normal 4 21 2 3 3" xfId="34497"/>
    <cellStyle name="Normal 4 21 2 4" xfId="11250"/>
    <cellStyle name="Normal 4 21 2 4 2" xfId="34500"/>
    <cellStyle name="Normal 4 21 2 4 3" xfId="34499"/>
    <cellStyle name="Normal 4 21 2 5" xfId="11251"/>
    <cellStyle name="Normal 4 21 2 5 2" xfId="34501"/>
    <cellStyle name="Normal 4 21 2 6" xfId="34494"/>
    <cellStyle name="Normal 4 21 2_Sheet3" xfId="11252"/>
    <cellStyle name="Normal 4 21 3" xfId="11253"/>
    <cellStyle name="Normal 4 21 3 2" xfId="11254"/>
    <cellStyle name="Normal 4 21 3 2 2" xfId="34503"/>
    <cellStyle name="Normal 4 21 3 3" xfId="34502"/>
    <cellStyle name="Normal 4 21 3_Sheet3" xfId="11255"/>
    <cellStyle name="Normal 4 21 4" xfId="11256"/>
    <cellStyle name="Normal 4 21 4 2" xfId="34505"/>
    <cellStyle name="Normal 4 21 4 3" xfId="34504"/>
    <cellStyle name="Normal 4 21 5" xfId="11257"/>
    <cellStyle name="Normal 4 21 5 2" xfId="34507"/>
    <cellStyle name="Normal 4 21 5 3" xfId="34506"/>
    <cellStyle name="Normal 4 21 6" xfId="11258"/>
    <cellStyle name="Normal 4 21 6 2" xfId="34508"/>
    <cellStyle name="Normal 4 21 7" xfId="34493"/>
    <cellStyle name="Normal 4 21_Sheet3" xfId="11259"/>
    <cellStyle name="Normal 4 22" xfId="11260"/>
    <cellStyle name="Normal 4 22 2" xfId="11261"/>
    <cellStyle name="Normal 4 22 2 2" xfId="11262"/>
    <cellStyle name="Normal 4 22 2 2 2" xfId="34511"/>
    <cellStyle name="Normal 4 22 2 3" xfId="34510"/>
    <cellStyle name="Normal 4 22 2_Sheet3" xfId="11263"/>
    <cellStyle name="Normal 4 22 3" xfId="11264"/>
    <cellStyle name="Normal 4 22 3 2" xfId="34513"/>
    <cellStyle name="Normal 4 22 3 3" xfId="34512"/>
    <cellStyle name="Normal 4 22 4" xfId="11265"/>
    <cellStyle name="Normal 4 22 4 2" xfId="34515"/>
    <cellStyle name="Normal 4 22 4 3" xfId="34514"/>
    <cellStyle name="Normal 4 22 5" xfId="11266"/>
    <cellStyle name="Normal 4 22 5 2" xfId="34516"/>
    <cellStyle name="Normal 4 22 6" xfId="34509"/>
    <cellStyle name="Normal 4 22_Sheet3" xfId="11267"/>
    <cellStyle name="Normal 4 23" xfId="11268"/>
    <cellStyle name="Normal 4 23 2" xfId="11269"/>
    <cellStyle name="Normal 4 23 2 2" xfId="34518"/>
    <cellStyle name="Normal 4 23 3" xfId="34517"/>
    <cellStyle name="Normal 4 23_Sheet3" xfId="11270"/>
    <cellStyle name="Normal 4 24" xfId="11271"/>
    <cellStyle name="Normal 4 24 2" xfId="34520"/>
    <cellStyle name="Normal 4 24 3" xfId="34519"/>
    <cellStyle name="Normal 4 25" xfId="11272"/>
    <cellStyle name="Normal 4 25 2" xfId="34522"/>
    <cellStyle name="Normal 4 25 3" xfId="34521"/>
    <cellStyle name="Normal 4 26" xfId="11273"/>
    <cellStyle name="Normal 4 26 2" xfId="34523"/>
    <cellStyle name="Normal 4 27" xfId="30428"/>
    <cellStyle name="Normal 4 3" xfId="11274"/>
    <cellStyle name="Normal 4 3 10" xfId="11275"/>
    <cellStyle name="Normal 4 3 10 10" xfId="34525"/>
    <cellStyle name="Normal 4 3 10 2" xfId="11276"/>
    <cellStyle name="Normal 4 3 10 2 2" xfId="11277"/>
    <cellStyle name="Normal 4 3 10 2 2 2" xfId="11278"/>
    <cellStyle name="Normal 4 3 10 2 2 2 2" xfId="11279"/>
    <cellStyle name="Normal 4 3 10 2 2 2 2 2" xfId="34529"/>
    <cellStyle name="Normal 4 3 10 2 2 2 3" xfId="34528"/>
    <cellStyle name="Normal 4 3 10 2 2 2_Sheet3" xfId="11280"/>
    <cellStyle name="Normal 4 3 10 2 2 3" xfId="11281"/>
    <cellStyle name="Normal 4 3 10 2 2 3 2" xfId="34531"/>
    <cellStyle name="Normal 4 3 10 2 2 3 3" xfId="34530"/>
    <cellStyle name="Normal 4 3 10 2 2 4" xfId="11282"/>
    <cellStyle name="Normal 4 3 10 2 2 4 2" xfId="34533"/>
    <cellStyle name="Normal 4 3 10 2 2 4 3" xfId="34532"/>
    <cellStyle name="Normal 4 3 10 2 2 5" xfId="11283"/>
    <cellStyle name="Normal 4 3 10 2 2 5 2" xfId="34534"/>
    <cellStyle name="Normal 4 3 10 2 2 6" xfId="34527"/>
    <cellStyle name="Normal 4 3 10 2 2_Sheet3" xfId="11284"/>
    <cellStyle name="Normal 4 3 10 2 3" xfId="11285"/>
    <cellStyle name="Normal 4 3 10 2 3 2" xfId="11286"/>
    <cellStyle name="Normal 4 3 10 2 3 2 2" xfId="34536"/>
    <cellStyle name="Normal 4 3 10 2 3 3" xfId="34535"/>
    <cellStyle name="Normal 4 3 10 2 3_Sheet3" xfId="11287"/>
    <cellStyle name="Normal 4 3 10 2 4" xfId="11288"/>
    <cellStyle name="Normal 4 3 10 2 4 2" xfId="34538"/>
    <cellStyle name="Normal 4 3 10 2 4 3" xfId="34537"/>
    <cellStyle name="Normal 4 3 10 2 5" xfId="11289"/>
    <cellStyle name="Normal 4 3 10 2 5 2" xfId="34540"/>
    <cellStyle name="Normal 4 3 10 2 5 3" xfId="34539"/>
    <cellStyle name="Normal 4 3 10 2 6" xfId="11290"/>
    <cellStyle name="Normal 4 3 10 2 6 2" xfId="34541"/>
    <cellStyle name="Normal 4 3 10 2 7" xfId="34526"/>
    <cellStyle name="Normal 4 3 10 2_Sheet3" xfId="11291"/>
    <cellStyle name="Normal 4 3 10 3" xfId="11292"/>
    <cellStyle name="Normal 4 3 10 3 2" xfId="11293"/>
    <cellStyle name="Normal 4 3 10 3 2 2" xfId="11294"/>
    <cellStyle name="Normal 4 3 10 3 2 2 2" xfId="11295"/>
    <cellStyle name="Normal 4 3 10 3 2 2 2 2" xfId="34545"/>
    <cellStyle name="Normal 4 3 10 3 2 2 3" xfId="34544"/>
    <cellStyle name="Normal 4 3 10 3 2 2_Sheet3" xfId="11296"/>
    <cellStyle name="Normal 4 3 10 3 2 3" xfId="11297"/>
    <cellStyle name="Normal 4 3 10 3 2 3 2" xfId="34547"/>
    <cellStyle name="Normal 4 3 10 3 2 3 3" xfId="34546"/>
    <cellStyle name="Normal 4 3 10 3 2 4" xfId="11298"/>
    <cellStyle name="Normal 4 3 10 3 2 4 2" xfId="34549"/>
    <cellStyle name="Normal 4 3 10 3 2 4 3" xfId="34548"/>
    <cellStyle name="Normal 4 3 10 3 2 5" xfId="11299"/>
    <cellStyle name="Normal 4 3 10 3 2 5 2" xfId="34550"/>
    <cellStyle name="Normal 4 3 10 3 2 6" xfId="34543"/>
    <cellStyle name="Normal 4 3 10 3 2_Sheet3" xfId="11300"/>
    <cellStyle name="Normal 4 3 10 3 3" xfId="11301"/>
    <cellStyle name="Normal 4 3 10 3 3 2" xfId="11302"/>
    <cellStyle name="Normal 4 3 10 3 3 2 2" xfId="34552"/>
    <cellStyle name="Normal 4 3 10 3 3 3" xfId="34551"/>
    <cellStyle name="Normal 4 3 10 3 3_Sheet3" xfId="11303"/>
    <cellStyle name="Normal 4 3 10 3 4" xfId="11304"/>
    <cellStyle name="Normal 4 3 10 3 4 2" xfId="34554"/>
    <cellStyle name="Normal 4 3 10 3 4 3" xfId="34553"/>
    <cellStyle name="Normal 4 3 10 3 5" xfId="11305"/>
    <cellStyle name="Normal 4 3 10 3 5 2" xfId="34556"/>
    <cellStyle name="Normal 4 3 10 3 5 3" xfId="34555"/>
    <cellStyle name="Normal 4 3 10 3 6" xfId="11306"/>
    <cellStyle name="Normal 4 3 10 3 6 2" xfId="34557"/>
    <cellStyle name="Normal 4 3 10 3 7" xfId="34542"/>
    <cellStyle name="Normal 4 3 10 3_Sheet3" xfId="11307"/>
    <cellStyle name="Normal 4 3 10 4" xfId="11308"/>
    <cellStyle name="Normal 4 3 10 4 2" xfId="11309"/>
    <cellStyle name="Normal 4 3 10 4 2 2" xfId="11310"/>
    <cellStyle name="Normal 4 3 10 4 2 2 2" xfId="11311"/>
    <cellStyle name="Normal 4 3 10 4 2 2 2 2" xfId="34561"/>
    <cellStyle name="Normal 4 3 10 4 2 2 3" xfId="34560"/>
    <cellStyle name="Normal 4 3 10 4 2 2_Sheet3" xfId="11312"/>
    <cellStyle name="Normal 4 3 10 4 2 3" xfId="11313"/>
    <cellStyle name="Normal 4 3 10 4 2 3 2" xfId="34563"/>
    <cellStyle name="Normal 4 3 10 4 2 3 3" xfId="34562"/>
    <cellStyle name="Normal 4 3 10 4 2 4" xfId="11314"/>
    <cellStyle name="Normal 4 3 10 4 2 4 2" xfId="34565"/>
    <cellStyle name="Normal 4 3 10 4 2 4 3" xfId="34564"/>
    <cellStyle name="Normal 4 3 10 4 2 5" xfId="11315"/>
    <cellStyle name="Normal 4 3 10 4 2 5 2" xfId="34566"/>
    <cellStyle name="Normal 4 3 10 4 2 6" xfId="34559"/>
    <cellStyle name="Normal 4 3 10 4 2_Sheet3" xfId="11316"/>
    <cellStyle name="Normal 4 3 10 4 3" xfId="11317"/>
    <cellStyle name="Normal 4 3 10 4 3 2" xfId="11318"/>
    <cellStyle name="Normal 4 3 10 4 3 2 2" xfId="34568"/>
    <cellStyle name="Normal 4 3 10 4 3 3" xfId="34567"/>
    <cellStyle name="Normal 4 3 10 4 3_Sheet3" xfId="11319"/>
    <cellStyle name="Normal 4 3 10 4 4" xfId="11320"/>
    <cellStyle name="Normal 4 3 10 4 4 2" xfId="34570"/>
    <cellStyle name="Normal 4 3 10 4 4 3" xfId="34569"/>
    <cellStyle name="Normal 4 3 10 4 5" xfId="11321"/>
    <cellStyle name="Normal 4 3 10 4 5 2" xfId="34572"/>
    <cellStyle name="Normal 4 3 10 4 5 3" xfId="34571"/>
    <cellStyle name="Normal 4 3 10 4 6" xfId="11322"/>
    <cellStyle name="Normal 4 3 10 4 6 2" xfId="34573"/>
    <cellStyle name="Normal 4 3 10 4 7" xfId="34558"/>
    <cellStyle name="Normal 4 3 10 4_Sheet3" xfId="11323"/>
    <cellStyle name="Normal 4 3 10 5" xfId="11324"/>
    <cellStyle name="Normal 4 3 10 5 2" xfId="11325"/>
    <cellStyle name="Normal 4 3 10 5 2 2" xfId="11326"/>
    <cellStyle name="Normal 4 3 10 5 2 2 2" xfId="34576"/>
    <cellStyle name="Normal 4 3 10 5 2 3" xfId="34575"/>
    <cellStyle name="Normal 4 3 10 5 2_Sheet3" xfId="11327"/>
    <cellStyle name="Normal 4 3 10 5 3" xfId="11328"/>
    <cellStyle name="Normal 4 3 10 5 3 2" xfId="34578"/>
    <cellStyle name="Normal 4 3 10 5 3 3" xfId="34577"/>
    <cellStyle name="Normal 4 3 10 5 4" xfId="11329"/>
    <cellStyle name="Normal 4 3 10 5 4 2" xfId="34580"/>
    <cellStyle name="Normal 4 3 10 5 4 3" xfId="34579"/>
    <cellStyle name="Normal 4 3 10 5 5" xfId="11330"/>
    <cellStyle name="Normal 4 3 10 5 5 2" xfId="34581"/>
    <cellStyle name="Normal 4 3 10 5 6" xfId="34574"/>
    <cellStyle name="Normal 4 3 10 5_Sheet3" xfId="11331"/>
    <cellStyle name="Normal 4 3 10 6" xfId="11332"/>
    <cellStyle name="Normal 4 3 10 6 2" xfId="11333"/>
    <cellStyle name="Normal 4 3 10 6 2 2" xfId="34583"/>
    <cellStyle name="Normal 4 3 10 6 3" xfId="34582"/>
    <cellStyle name="Normal 4 3 10 6_Sheet3" xfId="11334"/>
    <cellStyle name="Normal 4 3 10 7" xfId="11335"/>
    <cellStyle name="Normal 4 3 10 7 2" xfId="34585"/>
    <cellStyle name="Normal 4 3 10 7 3" xfId="34584"/>
    <cellStyle name="Normal 4 3 10 8" xfId="11336"/>
    <cellStyle name="Normal 4 3 10 8 2" xfId="34587"/>
    <cellStyle name="Normal 4 3 10 8 3" xfId="34586"/>
    <cellStyle name="Normal 4 3 10 9" xfId="11337"/>
    <cellStyle name="Normal 4 3 10 9 2" xfId="34588"/>
    <cellStyle name="Normal 4 3 10_Sheet3" xfId="11338"/>
    <cellStyle name="Normal 4 3 11" xfId="11339"/>
    <cellStyle name="Normal 4 3 11 10" xfId="34589"/>
    <cellStyle name="Normal 4 3 11 2" xfId="11340"/>
    <cellStyle name="Normal 4 3 11 2 2" xfId="11341"/>
    <cellStyle name="Normal 4 3 11 2 2 2" xfId="11342"/>
    <cellStyle name="Normal 4 3 11 2 2 2 2" xfId="11343"/>
    <cellStyle name="Normal 4 3 11 2 2 2 2 2" xfId="34593"/>
    <cellStyle name="Normal 4 3 11 2 2 2 3" xfId="34592"/>
    <cellStyle name="Normal 4 3 11 2 2 2_Sheet3" xfId="11344"/>
    <cellStyle name="Normal 4 3 11 2 2 3" xfId="11345"/>
    <cellStyle name="Normal 4 3 11 2 2 3 2" xfId="34595"/>
    <cellStyle name="Normal 4 3 11 2 2 3 3" xfId="34594"/>
    <cellStyle name="Normal 4 3 11 2 2 4" xfId="11346"/>
    <cellStyle name="Normal 4 3 11 2 2 4 2" xfId="34597"/>
    <cellStyle name="Normal 4 3 11 2 2 4 3" xfId="34596"/>
    <cellStyle name="Normal 4 3 11 2 2 5" xfId="11347"/>
    <cellStyle name="Normal 4 3 11 2 2 5 2" xfId="34598"/>
    <cellStyle name="Normal 4 3 11 2 2 6" xfId="34591"/>
    <cellStyle name="Normal 4 3 11 2 2_Sheet3" xfId="11348"/>
    <cellStyle name="Normal 4 3 11 2 3" xfId="11349"/>
    <cellStyle name="Normal 4 3 11 2 3 2" xfId="11350"/>
    <cellStyle name="Normal 4 3 11 2 3 2 2" xfId="34600"/>
    <cellStyle name="Normal 4 3 11 2 3 3" xfId="34599"/>
    <cellStyle name="Normal 4 3 11 2 3_Sheet3" xfId="11351"/>
    <cellStyle name="Normal 4 3 11 2 4" xfId="11352"/>
    <cellStyle name="Normal 4 3 11 2 4 2" xfId="34602"/>
    <cellStyle name="Normal 4 3 11 2 4 3" xfId="34601"/>
    <cellStyle name="Normal 4 3 11 2 5" xfId="11353"/>
    <cellStyle name="Normal 4 3 11 2 5 2" xfId="34604"/>
    <cellStyle name="Normal 4 3 11 2 5 3" xfId="34603"/>
    <cellStyle name="Normal 4 3 11 2 6" xfId="11354"/>
    <cellStyle name="Normal 4 3 11 2 6 2" xfId="34605"/>
    <cellStyle name="Normal 4 3 11 2 7" xfId="34590"/>
    <cellStyle name="Normal 4 3 11 2_Sheet3" xfId="11355"/>
    <cellStyle name="Normal 4 3 11 3" xfId="11356"/>
    <cellStyle name="Normal 4 3 11 3 2" xfId="11357"/>
    <cellStyle name="Normal 4 3 11 3 2 2" xfId="11358"/>
    <cellStyle name="Normal 4 3 11 3 2 2 2" xfId="11359"/>
    <cellStyle name="Normal 4 3 11 3 2 2 2 2" xfId="34609"/>
    <cellStyle name="Normal 4 3 11 3 2 2 3" xfId="34608"/>
    <cellStyle name="Normal 4 3 11 3 2 2_Sheet3" xfId="11360"/>
    <cellStyle name="Normal 4 3 11 3 2 3" xfId="11361"/>
    <cellStyle name="Normal 4 3 11 3 2 3 2" xfId="34611"/>
    <cellStyle name="Normal 4 3 11 3 2 3 3" xfId="34610"/>
    <cellStyle name="Normal 4 3 11 3 2 4" xfId="11362"/>
    <cellStyle name="Normal 4 3 11 3 2 4 2" xfId="34613"/>
    <cellStyle name="Normal 4 3 11 3 2 4 3" xfId="34612"/>
    <cellStyle name="Normal 4 3 11 3 2 5" xfId="11363"/>
    <cellStyle name="Normal 4 3 11 3 2 5 2" xfId="34614"/>
    <cellStyle name="Normal 4 3 11 3 2 6" xfId="34607"/>
    <cellStyle name="Normal 4 3 11 3 2_Sheet3" xfId="11364"/>
    <cellStyle name="Normal 4 3 11 3 3" xfId="11365"/>
    <cellStyle name="Normal 4 3 11 3 3 2" xfId="11366"/>
    <cellStyle name="Normal 4 3 11 3 3 2 2" xfId="34616"/>
    <cellStyle name="Normal 4 3 11 3 3 3" xfId="34615"/>
    <cellStyle name="Normal 4 3 11 3 3_Sheet3" xfId="11367"/>
    <cellStyle name="Normal 4 3 11 3 4" xfId="11368"/>
    <cellStyle name="Normal 4 3 11 3 4 2" xfId="34618"/>
    <cellStyle name="Normal 4 3 11 3 4 3" xfId="34617"/>
    <cellStyle name="Normal 4 3 11 3 5" xfId="11369"/>
    <cellStyle name="Normal 4 3 11 3 5 2" xfId="34620"/>
    <cellStyle name="Normal 4 3 11 3 5 3" xfId="34619"/>
    <cellStyle name="Normal 4 3 11 3 6" xfId="11370"/>
    <cellStyle name="Normal 4 3 11 3 6 2" xfId="34621"/>
    <cellStyle name="Normal 4 3 11 3 7" xfId="34606"/>
    <cellStyle name="Normal 4 3 11 3_Sheet3" xfId="11371"/>
    <cellStyle name="Normal 4 3 11 4" xfId="11372"/>
    <cellStyle name="Normal 4 3 11 4 2" xfId="11373"/>
    <cellStyle name="Normal 4 3 11 4 2 2" xfId="11374"/>
    <cellStyle name="Normal 4 3 11 4 2 2 2" xfId="11375"/>
    <cellStyle name="Normal 4 3 11 4 2 2 2 2" xfId="34625"/>
    <cellStyle name="Normal 4 3 11 4 2 2 3" xfId="34624"/>
    <cellStyle name="Normal 4 3 11 4 2 2_Sheet3" xfId="11376"/>
    <cellStyle name="Normal 4 3 11 4 2 3" xfId="11377"/>
    <cellStyle name="Normal 4 3 11 4 2 3 2" xfId="34627"/>
    <cellStyle name="Normal 4 3 11 4 2 3 3" xfId="34626"/>
    <cellStyle name="Normal 4 3 11 4 2 4" xfId="11378"/>
    <cellStyle name="Normal 4 3 11 4 2 4 2" xfId="34629"/>
    <cellStyle name="Normal 4 3 11 4 2 4 3" xfId="34628"/>
    <cellStyle name="Normal 4 3 11 4 2 5" xfId="11379"/>
    <cellStyle name="Normal 4 3 11 4 2 5 2" xfId="34630"/>
    <cellStyle name="Normal 4 3 11 4 2 6" xfId="34623"/>
    <cellStyle name="Normal 4 3 11 4 2_Sheet3" xfId="11380"/>
    <cellStyle name="Normal 4 3 11 4 3" xfId="11381"/>
    <cellStyle name="Normal 4 3 11 4 3 2" xfId="11382"/>
    <cellStyle name="Normal 4 3 11 4 3 2 2" xfId="34632"/>
    <cellStyle name="Normal 4 3 11 4 3 3" xfId="34631"/>
    <cellStyle name="Normal 4 3 11 4 3_Sheet3" xfId="11383"/>
    <cellStyle name="Normal 4 3 11 4 4" xfId="11384"/>
    <cellStyle name="Normal 4 3 11 4 4 2" xfId="34634"/>
    <cellStyle name="Normal 4 3 11 4 4 3" xfId="34633"/>
    <cellStyle name="Normal 4 3 11 4 5" xfId="11385"/>
    <cellStyle name="Normal 4 3 11 4 5 2" xfId="34636"/>
    <cellStyle name="Normal 4 3 11 4 5 3" xfId="34635"/>
    <cellStyle name="Normal 4 3 11 4 6" xfId="11386"/>
    <cellStyle name="Normal 4 3 11 4 6 2" xfId="34637"/>
    <cellStyle name="Normal 4 3 11 4 7" xfId="34622"/>
    <cellStyle name="Normal 4 3 11 4_Sheet3" xfId="11387"/>
    <cellStyle name="Normal 4 3 11 5" xfId="11388"/>
    <cellStyle name="Normal 4 3 11 5 2" xfId="11389"/>
    <cellStyle name="Normal 4 3 11 5 2 2" xfId="11390"/>
    <cellStyle name="Normal 4 3 11 5 2 2 2" xfId="34640"/>
    <cellStyle name="Normal 4 3 11 5 2 3" xfId="34639"/>
    <cellStyle name="Normal 4 3 11 5 2_Sheet3" xfId="11391"/>
    <cellStyle name="Normal 4 3 11 5 3" xfId="11392"/>
    <cellStyle name="Normal 4 3 11 5 3 2" xfId="34642"/>
    <cellStyle name="Normal 4 3 11 5 3 3" xfId="34641"/>
    <cellStyle name="Normal 4 3 11 5 4" xfId="11393"/>
    <cellStyle name="Normal 4 3 11 5 4 2" xfId="34644"/>
    <cellStyle name="Normal 4 3 11 5 4 3" xfId="34643"/>
    <cellStyle name="Normal 4 3 11 5 5" xfId="11394"/>
    <cellStyle name="Normal 4 3 11 5 5 2" xfId="34645"/>
    <cellStyle name="Normal 4 3 11 5 6" xfId="34638"/>
    <cellStyle name="Normal 4 3 11 5_Sheet3" xfId="11395"/>
    <cellStyle name="Normal 4 3 11 6" xfId="11396"/>
    <cellStyle name="Normal 4 3 11 6 2" xfId="11397"/>
    <cellStyle name="Normal 4 3 11 6 2 2" xfId="34647"/>
    <cellStyle name="Normal 4 3 11 6 3" xfId="34646"/>
    <cellStyle name="Normal 4 3 11 6_Sheet3" xfId="11398"/>
    <cellStyle name="Normal 4 3 11 7" xfId="11399"/>
    <cellStyle name="Normal 4 3 11 7 2" xfId="34649"/>
    <cellStyle name="Normal 4 3 11 7 3" xfId="34648"/>
    <cellStyle name="Normal 4 3 11 8" xfId="11400"/>
    <cellStyle name="Normal 4 3 11 8 2" xfId="34651"/>
    <cellStyle name="Normal 4 3 11 8 3" xfId="34650"/>
    <cellStyle name="Normal 4 3 11 9" xfId="11401"/>
    <cellStyle name="Normal 4 3 11 9 2" xfId="34652"/>
    <cellStyle name="Normal 4 3 11_Sheet3" xfId="11402"/>
    <cellStyle name="Normal 4 3 12" xfId="11403"/>
    <cellStyle name="Normal 4 3 12 10" xfId="34653"/>
    <cellStyle name="Normal 4 3 12 2" xfId="11404"/>
    <cellStyle name="Normal 4 3 12 2 2" xfId="11405"/>
    <cellStyle name="Normal 4 3 12 2 2 2" xfId="11406"/>
    <cellStyle name="Normal 4 3 12 2 2 2 2" xfId="11407"/>
    <cellStyle name="Normal 4 3 12 2 2 2 2 2" xfId="34657"/>
    <cellStyle name="Normal 4 3 12 2 2 2 3" xfId="34656"/>
    <cellStyle name="Normal 4 3 12 2 2 2_Sheet3" xfId="11408"/>
    <cellStyle name="Normal 4 3 12 2 2 3" xfId="11409"/>
    <cellStyle name="Normal 4 3 12 2 2 3 2" xfId="34659"/>
    <cellStyle name="Normal 4 3 12 2 2 3 3" xfId="34658"/>
    <cellStyle name="Normal 4 3 12 2 2 4" xfId="11410"/>
    <cellStyle name="Normal 4 3 12 2 2 4 2" xfId="34661"/>
    <cellStyle name="Normal 4 3 12 2 2 4 3" xfId="34660"/>
    <cellStyle name="Normal 4 3 12 2 2 5" xfId="11411"/>
    <cellStyle name="Normal 4 3 12 2 2 5 2" xfId="34662"/>
    <cellStyle name="Normal 4 3 12 2 2 6" xfId="34655"/>
    <cellStyle name="Normal 4 3 12 2 2_Sheet3" xfId="11412"/>
    <cellStyle name="Normal 4 3 12 2 3" xfId="11413"/>
    <cellStyle name="Normal 4 3 12 2 3 2" xfId="11414"/>
    <cellStyle name="Normal 4 3 12 2 3 2 2" xfId="34664"/>
    <cellStyle name="Normal 4 3 12 2 3 3" xfId="34663"/>
    <cellStyle name="Normal 4 3 12 2 3_Sheet3" xfId="11415"/>
    <cellStyle name="Normal 4 3 12 2 4" xfId="11416"/>
    <cellStyle name="Normal 4 3 12 2 4 2" xfId="34666"/>
    <cellStyle name="Normal 4 3 12 2 4 3" xfId="34665"/>
    <cellStyle name="Normal 4 3 12 2 5" xfId="11417"/>
    <cellStyle name="Normal 4 3 12 2 5 2" xfId="34668"/>
    <cellStyle name="Normal 4 3 12 2 5 3" xfId="34667"/>
    <cellStyle name="Normal 4 3 12 2 6" xfId="11418"/>
    <cellStyle name="Normal 4 3 12 2 6 2" xfId="34669"/>
    <cellStyle name="Normal 4 3 12 2 7" xfId="34654"/>
    <cellStyle name="Normal 4 3 12 2_Sheet3" xfId="11419"/>
    <cellStyle name="Normal 4 3 12 3" xfId="11420"/>
    <cellStyle name="Normal 4 3 12 3 2" xfId="11421"/>
    <cellStyle name="Normal 4 3 12 3 2 2" xfId="11422"/>
    <cellStyle name="Normal 4 3 12 3 2 2 2" xfId="11423"/>
    <cellStyle name="Normal 4 3 12 3 2 2 2 2" xfId="34673"/>
    <cellStyle name="Normal 4 3 12 3 2 2 3" xfId="34672"/>
    <cellStyle name="Normal 4 3 12 3 2 2_Sheet3" xfId="11424"/>
    <cellStyle name="Normal 4 3 12 3 2 3" xfId="11425"/>
    <cellStyle name="Normal 4 3 12 3 2 3 2" xfId="34675"/>
    <cellStyle name="Normal 4 3 12 3 2 3 3" xfId="34674"/>
    <cellStyle name="Normal 4 3 12 3 2 4" xfId="11426"/>
    <cellStyle name="Normal 4 3 12 3 2 4 2" xfId="34677"/>
    <cellStyle name="Normal 4 3 12 3 2 4 3" xfId="34676"/>
    <cellStyle name="Normal 4 3 12 3 2 5" xfId="11427"/>
    <cellStyle name="Normal 4 3 12 3 2 5 2" xfId="34678"/>
    <cellStyle name="Normal 4 3 12 3 2 6" xfId="34671"/>
    <cellStyle name="Normal 4 3 12 3 2_Sheet3" xfId="11428"/>
    <cellStyle name="Normal 4 3 12 3 3" xfId="11429"/>
    <cellStyle name="Normal 4 3 12 3 3 2" xfId="11430"/>
    <cellStyle name="Normal 4 3 12 3 3 2 2" xfId="34680"/>
    <cellStyle name="Normal 4 3 12 3 3 3" xfId="34679"/>
    <cellStyle name="Normal 4 3 12 3 3_Sheet3" xfId="11431"/>
    <cellStyle name="Normal 4 3 12 3 4" xfId="11432"/>
    <cellStyle name="Normal 4 3 12 3 4 2" xfId="34682"/>
    <cellStyle name="Normal 4 3 12 3 4 3" xfId="34681"/>
    <cellStyle name="Normal 4 3 12 3 5" xfId="11433"/>
    <cellStyle name="Normal 4 3 12 3 5 2" xfId="34684"/>
    <cellStyle name="Normal 4 3 12 3 5 3" xfId="34683"/>
    <cellStyle name="Normal 4 3 12 3 6" xfId="11434"/>
    <cellStyle name="Normal 4 3 12 3 6 2" xfId="34685"/>
    <cellStyle name="Normal 4 3 12 3 7" xfId="34670"/>
    <cellStyle name="Normal 4 3 12 3_Sheet3" xfId="11435"/>
    <cellStyle name="Normal 4 3 12 4" xfId="11436"/>
    <cellStyle name="Normal 4 3 12 4 2" xfId="11437"/>
    <cellStyle name="Normal 4 3 12 4 2 2" xfId="11438"/>
    <cellStyle name="Normal 4 3 12 4 2 2 2" xfId="11439"/>
    <cellStyle name="Normal 4 3 12 4 2 2 2 2" xfId="34689"/>
    <cellStyle name="Normal 4 3 12 4 2 2 3" xfId="34688"/>
    <cellStyle name="Normal 4 3 12 4 2 2_Sheet3" xfId="11440"/>
    <cellStyle name="Normal 4 3 12 4 2 3" xfId="11441"/>
    <cellStyle name="Normal 4 3 12 4 2 3 2" xfId="34691"/>
    <cellStyle name="Normal 4 3 12 4 2 3 3" xfId="34690"/>
    <cellStyle name="Normal 4 3 12 4 2 4" xfId="11442"/>
    <cellStyle name="Normal 4 3 12 4 2 4 2" xfId="34693"/>
    <cellStyle name="Normal 4 3 12 4 2 4 3" xfId="34692"/>
    <cellStyle name="Normal 4 3 12 4 2 5" xfId="11443"/>
    <cellStyle name="Normal 4 3 12 4 2 5 2" xfId="34694"/>
    <cellStyle name="Normal 4 3 12 4 2 6" xfId="34687"/>
    <cellStyle name="Normal 4 3 12 4 2_Sheet3" xfId="11444"/>
    <cellStyle name="Normal 4 3 12 4 3" xfId="11445"/>
    <cellStyle name="Normal 4 3 12 4 3 2" xfId="11446"/>
    <cellStyle name="Normal 4 3 12 4 3 2 2" xfId="34696"/>
    <cellStyle name="Normal 4 3 12 4 3 3" xfId="34695"/>
    <cellStyle name="Normal 4 3 12 4 3_Sheet3" xfId="11447"/>
    <cellStyle name="Normal 4 3 12 4 4" xfId="11448"/>
    <cellStyle name="Normal 4 3 12 4 4 2" xfId="34698"/>
    <cellStyle name="Normal 4 3 12 4 4 3" xfId="34697"/>
    <cellStyle name="Normal 4 3 12 4 5" xfId="11449"/>
    <cellStyle name="Normal 4 3 12 4 5 2" xfId="34700"/>
    <cellStyle name="Normal 4 3 12 4 5 3" xfId="34699"/>
    <cellStyle name="Normal 4 3 12 4 6" xfId="11450"/>
    <cellStyle name="Normal 4 3 12 4 6 2" xfId="34701"/>
    <cellStyle name="Normal 4 3 12 4 7" xfId="34686"/>
    <cellStyle name="Normal 4 3 12 4_Sheet3" xfId="11451"/>
    <cellStyle name="Normal 4 3 12 5" xfId="11452"/>
    <cellStyle name="Normal 4 3 12 5 2" xfId="11453"/>
    <cellStyle name="Normal 4 3 12 5 2 2" xfId="11454"/>
    <cellStyle name="Normal 4 3 12 5 2 2 2" xfId="34704"/>
    <cellStyle name="Normal 4 3 12 5 2 3" xfId="34703"/>
    <cellStyle name="Normal 4 3 12 5 2_Sheet3" xfId="11455"/>
    <cellStyle name="Normal 4 3 12 5 3" xfId="11456"/>
    <cellStyle name="Normal 4 3 12 5 3 2" xfId="34706"/>
    <cellStyle name="Normal 4 3 12 5 3 3" xfId="34705"/>
    <cellStyle name="Normal 4 3 12 5 4" xfId="11457"/>
    <cellStyle name="Normal 4 3 12 5 4 2" xfId="34708"/>
    <cellStyle name="Normal 4 3 12 5 4 3" xfId="34707"/>
    <cellStyle name="Normal 4 3 12 5 5" xfId="11458"/>
    <cellStyle name="Normal 4 3 12 5 5 2" xfId="34709"/>
    <cellStyle name="Normal 4 3 12 5 6" xfId="34702"/>
    <cellStyle name="Normal 4 3 12 5_Sheet3" xfId="11459"/>
    <cellStyle name="Normal 4 3 12 6" xfId="11460"/>
    <cellStyle name="Normal 4 3 12 6 2" xfId="11461"/>
    <cellStyle name="Normal 4 3 12 6 2 2" xfId="34711"/>
    <cellStyle name="Normal 4 3 12 6 3" xfId="34710"/>
    <cellStyle name="Normal 4 3 12 6_Sheet3" xfId="11462"/>
    <cellStyle name="Normal 4 3 12 7" xfId="11463"/>
    <cellStyle name="Normal 4 3 12 7 2" xfId="34713"/>
    <cellStyle name="Normal 4 3 12 7 3" xfId="34712"/>
    <cellStyle name="Normal 4 3 12 8" xfId="11464"/>
    <cellStyle name="Normal 4 3 12 8 2" xfId="34715"/>
    <cellStyle name="Normal 4 3 12 8 3" xfId="34714"/>
    <cellStyle name="Normal 4 3 12 9" xfId="11465"/>
    <cellStyle name="Normal 4 3 12 9 2" xfId="34716"/>
    <cellStyle name="Normal 4 3 12_Sheet3" xfId="11466"/>
    <cellStyle name="Normal 4 3 13" xfId="11467"/>
    <cellStyle name="Normal 4 3 13 2" xfId="11468"/>
    <cellStyle name="Normal 4 3 13 2 2" xfId="11469"/>
    <cellStyle name="Normal 4 3 13 2 2 2" xfId="11470"/>
    <cellStyle name="Normal 4 3 13 2 2 2 2" xfId="34720"/>
    <cellStyle name="Normal 4 3 13 2 2 3" xfId="34719"/>
    <cellStyle name="Normal 4 3 13 2 2_Sheet3" xfId="11471"/>
    <cellStyle name="Normal 4 3 13 2 3" xfId="11472"/>
    <cellStyle name="Normal 4 3 13 2 3 2" xfId="34722"/>
    <cellStyle name="Normal 4 3 13 2 3 3" xfId="34721"/>
    <cellStyle name="Normal 4 3 13 2 4" xfId="11473"/>
    <cellStyle name="Normal 4 3 13 2 4 2" xfId="34724"/>
    <cellStyle name="Normal 4 3 13 2 4 3" xfId="34723"/>
    <cellStyle name="Normal 4 3 13 2 5" xfId="11474"/>
    <cellStyle name="Normal 4 3 13 2 5 2" xfId="34725"/>
    <cellStyle name="Normal 4 3 13 2 6" xfId="34718"/>
    <cellStyle name="Normal 4 3 13 2_Sheet3" xfId="11475"/>
    <cellStyle name="Normal 4 3 13 3" xfId="11476"/>
    <cellStyle name="Normal 4 3 13 3 2" xfId="11477"/>
    <cellStyle name="Normal 4 3 13 3 2 2" xfId="34727"/>
    <cellStyle name="Normal 4 3 13 3 3" xfId="34726"/>
    <cellStyle name="Normal 4 3 13 3_Sheet3" xfId="11478"/>
    <cellStyle name="Normal 4 3 13 4" xfId="11479"/>
    <cellStyle name="Normal 4 3 13 4 2" xfId="34729"/>
    <cellStyle name="Normal 4 3 13 4 3" xfId="34728"/>
    <cellStyle name="Normal 4 3 13 5" xfId="11480"/>
    <cellStyle name="Normal 4 3 13 5 2" xfId="34731"/>
    <cellStyle name="Normal 4 3 13 5 3" xfId="34730"/>
    <cellStyle name="Normal 4 3 13 6" xfId="11481"/>
    <cellStyle name="Normal 4 3 13 6 2" xfId="34732"/>
    <cellStyle name="Normal 4 3 13 7" xfId="34717"/>
    <cellStyle name="Normal 4 3 13_Sheet3" xfId="11482"/>
    <cellStyle name="Normal 4 3 14" xfId="11483"/>
    <cellStyle name="Normal 4 3 14 2" xfId="11484"/>
    <cellStyle name="Normal 4 3 14 2 2" xfId="11485"/>
    <cellStyle name="Normal 4 3 14 2 2 2" xfId="11486"/>
    <cellStyle name="Normal 4 3 14 2 2 2 2" xfId="34736"/>
    <cellStyle name="Normal 4 3 14 2 2 3" xfId="34735"/>
    <cellStyle name="Normal 4 3 14 2 2_Sheet3" xfId="11487"/>
    <cellStyle name="Normal 4 3 14 2 3" xfId="11488"/>
    <cellStyle name="Normal 4 3 14 2 3 2" xfId="34738"/>
    <cellStyle name="Normal 4 3 14 2 3 3" xfId="34737"/>
    <cellStyle name="Normal 4 3 14 2 4" xfId="11489"/>
    <cellStyle name="Normal 4 3 14 2 4 2" xfId="34740"/>
    <cellStyle name="Normal 4 3 14 2 4 3" xfId="34739"/>
    <cellStyle name="Normal 4 3 14 2 5" xfId="11490"/>
    <cellStyle name="Normal 4 3 14 2 5 2" xfId="34741"/>
    <cellStyle name="Normal 4 3 14 2 6" xfId="34734"/>
    <cellStyle name="Normal 4 3 14 2_Sheet3" xfId="11491"/>
    <cellStyle name="Normal 4 3 14 3" xfId="11492"/>
    <cellStyle name="Normal 4 3 14 3 2" xfId="11493"/>
    <cellStyle name="Normal 4 3 14 3 2 2" xfId="34743"/>
    <cellStyle name="Normal 4 3 14 3 3" xfId="34742"/>
    <cellStyle name="Normal 4 3 14 3_Sheet3" xfId="11494"/>
    <cellStyle name="Normal 4 3 14 4" xfId="11495"/>
    <cellStyle name="Normal 4 3 14 4 2" xfId="34745"/>
    <cellStyle name="Normal 4 3 14 4 3" xfId="34744"/>
    <cellStyle name="Normal 4 3 14 5" xfId="11496"/>
    <cellStyle name="Normal 4 3 14 5 2" xfId="34747"/>
    <cellStyle name="Normal 4 3 14 5 3" xfId="34746"/>
    <cellStyle name="Normal 4 3 14 6" xfId="11497"/>
    <cellStyle name="Normal 4 3 14 6 2" xfId="34748"/>
    <cellStyle name="Normal 4 3 14 7" xfId="34733"/>
    <cellStyle name="Normal 4 3 14_Sheet3" xfId="11498"/>
    <cellStyle name="Normal 4 3 15" xfId="11499"/>
    <cellStyle name="Normal 4 3 15 2" xfId="11500"/>
    <cellStyle name="Normal 4 3 15 2 2" xfId="11501"/>
    <cellStyle name="Normal 4 3 15 2 2 2" xfId="11502"/>
    <cellStyle name="Normal 4 3 15 2 2 2 2" xfId="34752"/>
    <cellStyle name="Normal 4 3 15 2 2 3" xfId="34751"/>
    <cellStyle name="Normal 4 3 15 2 2_Sheet3" xfId="11503"/>
    <cellStyle name="Normal 4 3 15 2 3" xfId="11504"/>
    <cellStyle name="Normal 4 3 15 2 3 2" xfId="34754"/>
    <cellStyle name="Normal 4 3 15 2 3 3" xfId="34753"/>
    <cellStyle name="Normal 4 3 15 2 4" xfId="11505"/>
    <cellStyle name="Normal 4 3 15 2 4 2" xfId="34756"/>
    <cellStyle name="Normal 4 3 15 2 4 3" xfId="34755"/>
    <cellStyle name="Normal 4 3 15 2 5" xfId="11506"/>
    <cellStyle name="Normal 4 3 15 2 5 2" xfId="34757"/>
    <cellStyle name="Normal 4 3 15 2 6" xfId="34750"/>
    <cellStyle name="Normal 4 3 15 2_Sheet3" xfId="11507"/>
    <cellStyle name="Normal 4 3 15 3" xfId="11508"/>
    <cellStyle name="Normal 4 3 15 3 2" xfId="11509"/>
    <cellStyle name="Normal 4 3 15 3 2 2" xfId="34759"/>
    <cellStyle name="Normal 4 3 15 3 3" xfId="34758"/>
    <cellStyle name="Normal 4 3 15 3_Sheet3" xfId="11510"/>
    <cellStyle name="Normal 4 3 15 4" xfId="11511"/>
    <cellStyle name="Normal 4 3 15 4 2" xfId="34761"/>
    <cellStyle name="Normal 4 3 15 4 3" xfId="34760"/>
    <cellStyle name="Normal 4 3 15 5" xfId="11512"/>
    <cellStyle name="Normal 4 3 15 5 2" xfId="34763"/>
    <cellStyle name="Normal 4 3 15 5 3" xfId="34762"/>
    <cellStyle name="Normal 4 3 15 6" xfId="11513"/>
    <cellStyle name="Normal 4 3 15 6 2" xfId="34764"/>
    <cellStyle name="Normal 4 3 15 7" xfId="34749"/>
    <cellStyle name="Normal 4 3 15_Sheet3" xfId="11514"/>
    <cellStyle name="Normal 4 3 16" xfId="11515"/>
    <cellStyle name="Normal 4 3 16 2" xfId="11516"/>
    <cellStyle name="Normal 4 3 16 2 2" xfId="11517"/>
    <cellStyle name="Normal 4 3 16 2 2 2" xfId="34767"/>
    <cellStyle name="Normal 4 3 16 2 3" xfId="34766"/>
    <cellStyle name="Normal 4 3 16 2_Sheet3" xfId="11518"/>
    <cellStyle name="Normal 4 3 16 3" xfId="11519"/>
    <cellStyle name="Normal 4 3 16 3 2" xfId="34769"/>
    <cellStyle name="Normal 4 3 16 3 3" xfId="34768"/>
    <cellStyle name="Normal 4 3 16 4" xfId="11520"/>
    <cellStyle name="Normal 4 3 16 4 2" xfId="34771"/>
    <cellStyle name="Normal 4 3 16 4 3" xfId="34770"/>
    <cellStyle name="Normal 4 3 16 5" xfId="11521"/>
    <cellStyle name="Normal 4 3 16 5 2" xfId="34772"/>
    <cellStyle name="Normal 4 3 16 6" xfId="34765"/>
    <cellStyle name="Normal 4 3 16_Sheet3" xfId="11522"/>
    <cellStyle name="Normal 4 3 17" xfId="11523"/>
    <cellStyle name="Normal 4 3 17 2" xfId="11524"/>
    <cellStyle name="Normal 4 3 17 2 2" xfId="34774"/>
    <cellStyle name="Normal 4 3 17 3" xfId="34773"/>
    <cellStyle name="Normal 4 3 17_Sheet3" xfId="11525"/>
    <cellStyle name="Normal 4 3 18" xfId="11526"/>
    <cellStyle name="Normal 4 3 18 2" xfId="34776"/>
    <cellStyle name="Normal 4 3 18 3" xfId="34775"/>
    <cellStyle name="Normal 4 3 19" xfId="11527"/>
    <cellStyle name="Normal 4 3 19 2" xfId="34778"/>
    <cellStyle name="Normal 4 3 19 3" xfId="34777"/>
    <cellStyle name="Normal 4 3 2" xfId="11528"/>
    <cellStyle name="Normal 4 3 2 10" xfId="11529"/>
    <cellStyle name="Normal 4 3 2 10 2" xfId="11530"/>
    <cellStyle name="Normal 4 3 2 10 2 2" xfId="11531"/>
    <cellStyle name="Normal 4 3 2 10 2 2 2" xfId="34782"/>
    <cellStyle name="Normal 4 3 2 10 2 3" xfId="34781"/>
    <cellStyle name="Normal 4 3 2 10 2_Sheet3" xfId="11532"/>
    <cellStyle name="Normal 4 3 2 10 3" xfId="11533"/>
    <cellStyle name="Normal 4 3 2 10 3 2" xfId="34784"/>
    <cellStyle name="Normal 4 3 2 10 3 3" xfId="34783"/>
    <cellStyle name="Normal 4 3 2 10 4" xfId="11534"/>
    <cellStyle name="Normal 4 3 2 10 4 2" xfId="34786"/>
    <cellStyle name="Normal 4 3 2 10 4 3" xfId="34785"/>
    <cellStyle name="Normal 4 3 2 10 5" xfId="11535"/>
    <cellStyle name="Normal 4 3 2 10 5 2" xfId="34787"/>
    <cellStyle name="Normal 4 3 2 10 6" xfId="34780"/>
    <cellStyle name="Normal 4 3 2 10_Sheet3" xfId="11536"/>
    <cellStyle name="Normal 4 3 2 11" xfId="11537"/>
    <cellStyle name="Normal 4 3 2 11 2" xfId="11538"/>
    <cellStyle name="Normal 4 3 2 11 2 2" xfId="34789"/>
    <cellStyle name="Normal 4 3 2 11 3" xfId="34788"/>
    <cellStyle name="Normal 4 3 2 11_Sheet3" xfId="11539"/>
    <cellStyle name="Normal 4 3 2 12" xfId="11540"/>
    <cellStyle name="Normal 4 3 2 12 2" xfId="34791"/>
    <cellStyle name="Normal 4 3 2 12 3" xfId="34790"/>
    <cellStyle name="Normal 4 3 2 13" xfId="11541"/>
    <cellStyle name="Normal 4 3 2 13 2" xfId="34793"/>
    <cellStyle name="Normal 4 3 2 13 3" xfId="34792"/>
    <cellStyle name="Normal 4 3 2 14" xfId="11542"/>
    <cellStyle name="Normal 4 3 2 14 2" xfId="34794"/>
    <cellStyle name="Normal 4 3 2 15" xfId="34779"/>
    <cellStyle name="Normal 4 3 2 2" xfId="11543"/>
    <cellStyle name="Normal 4 3 2 2 10" xfId="34795"/>
    <cellStyle name="Normal 4 3 2 2 2" xfId="11544"/>
    <cellStyle name="Normal 4 3 2 2 2 2" xfId="11545"/>
    <cellStyle name="Normal 4 3 2 2 2 2 2" xfId="11546"/>
    <cellStyle name="Normal 4 3 2 2 2 2 2 2" xfId="11547"/>
    <cellStyle name="Normal 4 3 2 2 2 2 2 2 2" xfId="34799"/>
    <cellStyle name="Normal 4 3 2 2 2 2 2 3" xfId="34798"/>
    <cellStyle name="Normal 4 3 2 2 2 2 2_Sheet3" xfId="11548"/>
    <cellStyle name="Normal 4 3 2 2 2 2 3" xfId="11549"/>
    <cellStyle name="Normal 4 3 2 2 2 2 3 2" xfId="34801"/>
    <cellStyle name="Normal 4 3 2 2 2 2 3 3" xfId="34800"/>
    <cellStyle name="Normal 4 3 2 2 2 2 4" xfId="11550"/>
    <cellStyle name="Normal 4 3 2 2 2 2 4 2" xfId="34803"/>
    <cellStyle name="Normal 4 3 2 2 2 2 4 3" xfId="34802"/>
    <cellStyle name="Normal 4 3 2 2 2 2 5" xfId="11551"/>
    <cellStyle name="Normal 4 3 2 2 2 2 5 2" xfId="34804"/>
    <cellStyle name="Normal 4 3 2 2 2 2 6" xfId="34797"/>
    <cellStyle name="Normal 4 3 2 2 2 2_Sheet3" xfId="11552"/>
    <cellStyle name="Normal 4 3 2 2 2 3" xfId="11553"/>
    <cellStyle name="Normal 4 3 2 2 2 3 2" xfId="11554"/>
    <cellStyle name="Normal 4 3 2 2 2 3 2 2" xfId="34806"/>
    <cellStyle name="Normal 4 3 2 2 2 3 3" xfId="34805"/>
    <cellStyle name="Normal 4 3 2 2 2 3_Sheet3" xfId="11555"/>
    <cellStyle name="Normal 4 3 2 2 2 4" xfId="11556"/>
    <cellStyle name="Normal 4 3 2 2 2 4 2" xfId="34808"/>
    <cellStyle name="Normal 4 3 2 2 2 4 3" xfId="34807"/>
    <cellStyle name="Normal 4 3 2 2 2 5" xfId="11557"/>
    <cellStyle name="Normal 4 3 2 2 2 5 2" xfId="34810"/>
    <cellStyle name="Normal 4 3 2 2 2 5 3" xfId="34809"/>
    <cellStyle name="Normal 4 3 2 2 2 6" xfId="11558"/>
    <cellStyle name="Normal 4 3 2 2 2 6 2" xfId="34811"/>
    <cellStyle name="Normal 4 3 2 2 2 7" xfId="34796"/>
    <cellStyle name="Normal 4 3 2 2 2_Sheet3" xfId="11559"/>
    <cellStyle name="Normal 4 3 2 2 3" xfId="11560"/>
    <cellStyle name="Normal 4 3 2 2 3 2" xfId="11561"/>
    <cellStyle name="Normal 4 3 2 2 3 2 2" xfId="11562"/>
    <cellStyle name="Normal 4 3 2 2 3 2 2 2" xfId="11563"/>
    <cellStyle name="Normal 4 3 2 2 3 2 2 2 2" xfId="34815"/>
    <cellStyle name="Normal 4 3 2 2 3 2 2 3" xfId="34814"/>
    <cellStyle name="Normal 4 3 2 2 3 2 2_Sheet3" xfId="11564"/>
    <cellStyle name="Normal 4 3 2 2 3 2 3" xfId="11565"/>
    <cellStyle name="Normal 4 3 2 2 3 2 3 2" xfId="34817"/>
    <cellStyle name="Normal 4 3 2 2 3 2 3 3" xfId="34816"/>
    <cellStyle name="Normal 4 3 2 2 3 2 4" xfId="11566"/>
    <cellStyle name="Normal 4 3 2 2 3 2 4 2" xfId="34819"/>
    <cellStyle name="Normal 4 3 2 2 3 2 4 3" xfId="34818"/>
    <cellStyle name="Normal 4 3 2 2 3 2 5" xfId="11567"/>
    <cellStyle name="Normal 4 3 2 2 3 2 5 2" xfId="34820"/>
    <cellStyle name="Normal 4 3 2 2 3 2 6" xfId="34813"/>
    <cellStyle name="Normal 4 3 2 2 3 2_Sheet3" xfId="11568"/>
    <cellStyle name="Normal 4 3 2 2 3 3" xfId="11569"/>
    <cellStyle name="Normal 4 3 2 2 3 3 2" xfId="11570"/>
    <cellStyle name="Normal 4 3 2 2 3 3 2 2" xfId="34822"/>
    <cellStyle name="Normal 4 3 2 2 3 3 3" xfId="34821"/>
    <cellStyle name="Normal 4 3 2 2 3 3_Sheet3" xfId="11571"/>
    <cellStyle name="Normal 4 3 2 2 3 4" xfId="11572"/>
    <cellStyle name="Normal 4 3 2 2 3 4 2" xfId="34824"/>
    <cellStyle name="Normal 4 3 2 2 3 4 3" xfId="34823"/>
    <cellStyle name="Normal 4 3 2 2 3 5" xfId="11573"/>
    <cellStyle name="Normal 4 3 2 2 3 5 2" xfId="34826"/>
    <cellStyle name="Normal 4 3 2 2 3 5 3" xfId="34825"/>
    <cellStyle name="Normal 4 3 2 2 3 6" xfId="11574"/>
    <cellStyle name="Normal 4 3 2 2 3 6 2" xfId="34827"/>
    <cellStyle name="Normal 4 3 2 2 3 7" xfId="34812"/>
    <cellStyle name="Normal 4 3 2 2 3_Sheet3" xfId="11575"/>
    <cellStyle name="Normal 4 3 2 2 4" xfId="11576"/>
    <cellStyle name="Normal 4 3 2 2 4 2" xfId="11577"/>
    <cellStyle name="Normal 4 3 2 2 4 2 2" xfId="11578"/>
    <cellStyle name="Normal 4 3 2 2 4 2 2 2" xfId="11579"/>
    <cellStyle name="Normal 4 3 2 2 4 2 2 2 2" xfId="34831"/>
    <cellStyle name="Normal 4 3 2 2 4 2 2 3" xfId="34830"/>
    <cellStyle name="Normal 4 3 2 2 4 2 2_Sheet3" xfId="11580"/>
    <cellStyle name="Normal 4 3 2 2 4 2 3" xfId="11581"/>
    <cellStyle name="Normal 4 3 2 2 4 2 3 2" xfId="34833"/>
    <cellStyle name="Normal 4 3 2 2 4 2 3 3" xfId="34832"/>
    <cellStyle name="Normal 4 3 2 2 4 2 4" xfId="11582"/>
    <cellStyle name="Normal 4 3 2 2 4 2 4 2" xfId="34835"/>
    <cellStyle name="Normal 4 3 2 2 4 2 4 3" xfId="34834"/>
    <cellStyle name="Normal 4 3 2 2 4 2 5" xfId="11583"/>
    <cellStyle name="Normal 4 3 2 2 4 2 5 2" xfId="34836"/>
    <cellStyle name="Normal 4 3 2 2 4 2 6" xfId="34829"/>
    <cellStyle name="Normal 4 3 2 2 4 2_Sheet3" xfId="11584"/>
    <cellStyle name="Normal 4 3 2 2 4 3" xfId="11585"/>
    <cellStyle name="Normal 4 3 2 2 4 3 2" xfId="11586"/>
    <cellStyle name="Normal 4 3 2 2 4 3 2 2" xfId="34838"/>
    <cellStyle name="Normal 4 3 2 2 4 3 3" xfId="34837"/>
    <cellStyle name="Normal 4 3 2 2 4 3_Sheet3" xfId="11587"/>
    <cellStyle name="Normal 4 3 2 2 4 4" xfId="11588"/>
    <cellStyle name="Normal 4 3 2 2 4 4 2" xfId="34840"/>
    <cellStyle name="Normal 4 3 2 2 4 4 3" xfId="34839"/>
    <cellStyle name="Normal 4 3 2 2 4 5" xfId="11589"/>
    <cellStyle name="Normal 4 3 2 2 4 5 2" xfId="34842"/>
    <cellStyle name="Normal 4 3 2 2 4 5 3" xfId="34841"/>
    <cellStyle name="Normal 4 3 2 2 4 6" xfId="11590"/>
    <cellStyle name="Normal 4 3 2 2 4 6 2" xfId="34843"/>
    <cellStyle name="Normal 4 3 2 2 4 7" xfId="34828"/>
    <cellStyle name="Normal 4 3 2 2 4_Sheet3" xfId="11591"/>
    <cellStyle name="Normal 4 3 2 2 5" xfId="11592"/>
    <cellStyle name="Normal 4 3 2 2 5 2" xfId="11593"/>
    <cellStyle name="Normal 4 3 2 2 5 2 2" xfId="11594"/>
    <cellStyle name="Normal 4 3 2 2 5 2 2 2" xfId="34846"/>
    <cellStyle name="Normal 4 3 2 2 5 2 3" xfId="34845"/>
    <cellStyle name="Normal 4 3 2 2 5 2_Sheet3" xfId="11595"/>
    <cellStyle name="Normal 4 3 2 2 5 3" xfId="11596"/>
    <cellStyle name="Normal 4 3 2 2 5 3 2" xfId="34848"/>
    <cellStyle name="Normal 4 3 2 2 5 3 3" xfId="34847"/>
    <cellStyle name="Normal 4 3 2 2 5 4" xfId="11597"/>
    <cellStyle name="Normal 4 3 2 2 5 4 2" xfId="34850"/>
    <cellStyle name="Normal 4 3 2 2 5 4 3" xfId="34849"/>
    <cellStyle name="Normal 4 3 2 2 5 5" xfId="11598"/>
    <cellStyle name="Normal 4 3 2 2 5 5 2" xfId="34851"/>
    <cellStyle name="Normal 4 3 2 2 5 6" xfId="34844"/>
    <cellStyle name="Normal 4 3 2 2 5_Sheet3" xfId="11599"/>
    <cellStyle name="Normal 4 3 2 2 6" xfId="11600"/>
    <cellStyle name="Normal 4 3 2 2 6 2" xfId="11601"/>
    <cellStyle name="Normal 4 3 2 2 6 2 2" xfId="34853"/>
    <cellStyle name="Normal 4 3 2 2 6 3" xfId="34852"/>
    <cellStyle name="Normal 4 3 2 2 6_Sheet3" xfId="11602"/>
    <cellStyle name="Normal 4 3 2 2 7" xfId="11603"/>
    <cellStyle name="Normal 4 3 2 2 7 2" xfId="34855"/>
    <cellStyle name="Normal 4 3 2 2 7 3" xfId="34854"/>
    <cellStyle name="Normal 4 3 2 2 8" xfId="11604"/>
    <cellStyle name="Normal 4 3 2 2 8 2" xfId="34857"/>
    <cellStyle name="Normal 4 3 2 2 8 3" xfId="34856"/>
    <cellStyle name="Normal 4 3 2 2 9" xfId="11605"/>
    <cellStyle name="Normal 4 3 2 2 9 2" xfId="34858"/>
    <cellStyle name="Normal 4 3 2 2_Sheet3" xfId="11606"/>
    <cellStyle name="Normal 4 3 2 3" xfId="11607"/>
    <cellStyle name="Normal 4 3 2 3 10" xfId="34859"/>
    <cellStyle name="Normal 4 3 2 3 2" xfId="11608"/>
    <cellStyle name="Normal 4 3 2 3 2 2" xfId="11609"/>
    <cellStyle name="Normal 4 3 2 3 2 2 2" xfId="11610"/>
    <cellStyle name="Normal 4 3 2 3 2 2 2 2" xfId="11611"/>
    <cellStyle name="Normal 4 3 2 3 2 2 2 2 2" xfId="34863"/>
    <cellStyle name="Normal 4 3 2 3 2 2 2 3" xfId="34862"/>
    <cellStyle name="Normal 4 3 2 3 2 2 2_Sheet3" xfId="11612"/>
    <cellStyle name="Normal 4 3 2 3 2 2 3" xfId="11613"/>
    <cellStyle name="Normal 4 3 2 3 2 2 3 2" xfId="34865"/>
    <cellStyle name="Normal 4 3 2 3 2 2 3 3" xfId="34864"/>
    <cellStyle name="Normal 4 3 2 3 2 2 4" xfId="11614"/>
    <cellStyle name="Normal 4 3 2 3 2 2 4 2" xfId="34867"/>
    <cellStyle name="Normal 4 3 2 3 2 2 4 3" xfId="34866"/>
    <cellStyle name="Normal 4 3 2 3 2 2 5" xfId="11615"/>
    <cellStyle name="Normal 4 3 2 3 2 2 5 2" xfId="34868"/>
    <cellStyle name="Normal 4 3 2 3 2 2 6" xfId="34861"/>
    <cellStyle name="Normal 4 3 2 3 2 2_Sheet3" xfId="11616"/>
    <cellStyle name="Normal 4 3 2 3 2 3" xfId="11617"/>
    <cellStyle name="Normal 4 3 2 3 2 3 2" xfId="11618"/>
    <cellStyle name="Normal 4 3 2 3 2 3 2 2" xfId="34870"/>
    <cellStyle name="Normal 4 3 2 3 2 3 3" xfId="34869"/>
    <cellStyle name="Normal 4 3 2 3 2 3_Sheet3" xfId="11619"/>
    <cellStyle name="Normal 4 3 2 3 2 4" xfId="11620"/>
    <cellStyle name="Normal 4 3 2 3 2 4 2" xfId="34872"/>
    <cellStyle name="Normal 4 3 2 3 2 4 3" xfId="34871"/>
    <cellStyle name="Normal 4 3 2 3 2 5" xfId="11621"/>
    <cellStyle name="Normal 4 3 2 3 2 5 2" xfId="34874"/>
    <cellStyle name="Normal 4 3 2 3 2 5 3" xfId="34873"/>
    <cellStyle name="Normal 4 3 2 3 2 6" xfId="11622"/>
    <cellStyle name="Normal 4 3 2 3 2 6 2" xfId="34875"/>
    <cellStyle name="Normal 4 3 2 3 2 7" xfId="34860"/>
    <cellStyle name="Normal 4 3 2 3 2_Sheet3" xfId="11623"/>
    <cellStyle name="Normal 4 3 2 3 3" xfId="11624"/>
    <cellStyle name="Normal 4 3 2 3 3 2" xfId="11625"/>
    <cellStyle name="Normal 4 3 2 3 3 2 2" xfId="11626"/>
    <cellStyle name="Normal 4 3 2 3 3 2 2 2" xfId="11627"/>
    <cellStyle name="Normal 4 3 2 3 3 2 2 2 2" xfId="34879"/>
    <cellStyle name="Normal 4 3 2 3 3 2 2 3" xfId="34878"/>
    <cellStyle name="Normal 4 3 2 3 3 2 2_Sheet3" xfId="11628"/>
    <cellStyle name="Normal 4 3 2 3 3 2 3" xfId="11629"/>
    <cellStyle name="Normal 4 3 2 3 3 2 3 2" xfId="34881"/>
    <cellStyle name="Normal 4 3 2 3 3 2 3 3" xfId="34880"/>
    <cellStyle name="Normal 4 3 2 3 3 2 4" xfId="11630"/>
    <cellStyle name="Normal 4 3 2 3 3 2 4 2" xfId="34883"/>
    <cellStyle name="Normal 4 3 2 3 3 2 4 3" xfId="34882"/>
    <cellStyle name="Normal 4 3 2 3 3 2 5" xfId="11631"/>
    <cellStyle name="Normal 4 3 2 3 3 2 5 2" xfId="34884"/>
    <cellStyle name="Normal 4 3 2 3 3 2 6" xfId="34877"/>
    <cellStyle name="Normal 4 3 2 3 3 2_Sheet3" xfId="11632"/>
    <cellStyle name="Normal 4 3 2 3 3 3" xfId="11633"/>
    <cellStyle name="Normal 4 3 2 3 3 3 2" xfId="11634"/>
    <cellStyle name="Normal 4 3 2 3 3 3 2 2" xfId="34886"/>
    <cellStyle name="Normal 4 3 2 3 3 3 3" xfId="34885"/>
    <cellStyle name="Normal 4 3 2 3 3 3_Sheet3" xfId="11635"/>
    <cellStyle name="Normal 4 3 2 3 3 4" xfId="11636"/>
    <cellStyle name="Normal 4 3 2 3 3 4 2" xfId="34888"/>
    <cellStyle name="Normal 4 3 2 3 3 4 3" xfId="34887"/>
    <cellStyle name="Normal 4 3 2 3 3 5" xfId="11637"/>
    <cellStyle name="Normal 4 3 2 3 3 5 2" xfId="34890"/>
    <cellStyle name="Normal 4 3 2 3 3 5 3" xfId="34889"/>
    <cellStyle name="Normal 4 3 2 3 3 6" xfId="11638"/>
    <cellStyle name="Normal 4 3 2 3 3 6 2" xfId="34891"/>
    <cellStyle name="Normal 4 3 2 3 3 7" xfId="34876"/>
    <cellStyle name="Normal 4 3 2 3 3_Sheet3" xfId="11639"/>
    <cellStyle name="Normal 4 3 2 3 4" xfId="11640"/>
    <cellStyle name="Normal 4 3 2 3 4 2" xfId="11641"/>
    <cellStyle name="Normal 4 3 2 3 4 2 2" xfId="11642"/>
    <cellStyle name="Normal 4 3 2 3 4 2 2 2" xfId="11643"/>
    <cellStyle name="Normal 4 3 2 3 4 2 2 2 2" xfId="34895"/>
    <cellStyle name="Normal 4 3 2 3 4 2 2 3" xfId="34894"/>
    <cellStyle name="Normal 4 3 2 3 4 2 2_Sheet3" xfId="11644"/>
    <cellStyle name="Normal 4 3 2 3 4 2 3" xfId="11645"/>
    <cellStyle name="Normal 4 3 2 3 4 2 3 2" xfId="34897"/>
    <cellStyle name="Normal 4 3 2 3 4 2 3 3" xfId="34896"/>
    <cellStyle name="Normal 4 3 2 3 4 2 4" xfId="11646"/>
    <cellStyle name="Normal 4 3 2 3 4 2 4 2" xfId="34899"/>
    <cellStyle name="Normal 4 3 2 3 4 2 4 3" xfId="34898"/>
    <cellStyle name="Normal 4 3 2 3 4 2 5" xfId="11647"/>
    <cellStyle name="Normal 4 3 2 3 4 2 5 2" xfId="34900"/>
    <cellStyle name="Normal 4 3 2 3 4 2 6" xfId="34893"/>
    <cellStyle name="Normal 4 3 2 3 4 2_Sheet3" xfId="11648"/>
    <cellStyle name="Normal 4 3 2 3 4 3" xfId="11649"/>
    <cellStyle name="Normal 4 3 2 3 4 3 2" xfId="11650"/>
    <cellStyle name="Normal 4 3 2 3 4 3 2 2" xfId="34902"/>
    <cellStyle name="Normal 4 3 2 3 4 3 3" xfId="34901"/>
    <cellStyle name="Normal 4 3 2 3 4 3_Sheet3" xfId="11651"/>
    <cellStyle name="Normal 4 3 2 3 4 4" xfId="11652"/>
    <cellStyle name="Normal 4 3 2 3 4 4 2" xfId="34904"/>
    <cellStyle name="Normal 4 3 2 3 4 4 3" xfId="34903"/>
    <cellStyle name="Normal 4 3 2 3 4 5" xfId="11653"/>
    <cellStyle name="Normal 4 3 2 3 4 5 2" xfId="34906"/>
    <cellStyle name="Normal 4 3 2 3 4 5 3" xfId="34905"/>
    <cellStyle name="Normal 4 3 2 3 4 6" xfId="11654"/>
    <cellStyle name="Normal 4 3 2 3 4 6 2" xfId="34907"/>
    <cellStyle name="Normal 4 3 2 3 4 7" xfId="34892"/>
    <cellStyle name="Normal 4 3 2 3 4_Sheet3" xfId="11655"/>
    <cellStyle name="Normal 4 3 2 3 5" xfId="11656"/>
    <cellStyle name="Normal 4 3 2 3 5 2" xfId="11657"/>
    <cellStyle name="Normal 4 3 2 3 5 2 2" xfId="11658"/>
    <cellStyle name="Normal 4 3 2 3 5 2 2 2" xfId="34910"/>
    <cellStyle name="Normal 4 3 2 3 5 2 3" xfId="34909"/>
    <cellStyle name="Normal 4 3 2 3 5 2_Sheet3" xfId="11659"/>
    <cellStyle name="Normal 4 3 2 3 5 3" xfId="11660"/>
    <cellStyle name="Normal 4 3 2 3 5 3 2" xfId="34912"/>
    <cellStyle name="Normal 4 3 2 3 5 3 3" xfId="34911"/>
    <cellStyle name="Normal 4 3 2 3 5 4" xfId="11661"/>
    <cellStyle name="Normal 4 3 2 3 5 4 2" xfId="34914"/>
    <cellStyle name="Normal 4 3 2 3 5 4 3" xfId="34913"/>
    <cellStyle name="Normal 4 3 2 3 5 5" xfId="11662"/>
    <cellStyle name="Normal 4 3 2 3 5 5 2" xfId="34915"/>
    <cellStyle name="Normal 4 3 2 3 5 6" xfId="34908"/>
    <cellStyle name="Normal 4 3 2 3 5_Sheet3" xfId="11663"/>
    <cellStyle name="Normal 4 3 2 3 6" xfId="11664"/>
    <cellStyle name="Normal 4 3 2 3 6 2" xfId="11665"/>
    <cellStyle name="Normal 4 3 2 3 6 2 2" xfId="34917"/>
    <cellStyle name="Normal 4 3 2 3 6 3" xfId="34916"/>
    <cellStyle name="Normal 4 3 2 3 6_Sheet3" xfId="11666"/>
    <cellStyle name="Normal 4 3 2 3 7" xfId="11667"/>
    <cellStyle name="Normal 4 3 2 3 7 2" xfId="34919"/>
    <cellStyle name="Normal 4 3 2 3 7 3" xfId="34918"/>
    <cellStyle name="Normal 4 3 2 3 8" xfId="11668"/>
    <cellStyle name="Normal 4 3 2 3 8 2" xfId="34921"/>
    <cellStyle name="Normal 4 3 2 3 8 3" xfId="34920"/>
    <cellStyle name="Normal 4 3 2 3 9" xfId="11669"/>
    <cellStyle name="Normal 4 3 2 3 9 2" xfId="34922"/>
    <cellStyle name="Normal 4 3 2 3_Sheet3" xfId="11670"/>
    <cellStyle name="Normal 4 3 2 4" xfId="11671"/>
    <cellStyle name="Normal 4 3 2 4 10" xfId="34923"/>
    <cellStyle name="Normal 4 3 2 4 2" xfId="11672"/>
    <cellStyle name="Normal 4 3 2 4 2 2" xfId="11673"/>
    <cellStyle name="Normal 4 3 2 4 2 2 2" xfId="11674"/>
    <cellStyle name="Normal 4 3 2 4 2 2 2 2" xfId="11675"/>
    <cellStyle name="Normal 4 3 2 4 2 2 2 2 2" xfId="34927"/>
    <cellStyle name="Normal 4 3 2 4 2 2 2 3" xfId="34926"/>
    <cellStyle name="Normal 4 3 2 4 2 2 2_Sheet3" xfId="11676"/>
    <cellStyle name="Normal 4 3 2 4 2 2 3" xfId="11677"/>
    <cellStyle name="Normal 4 3 2 4 2 2 3 2" xfId="34929"/>
    <cellStyle name="Normal 4 3 2 4 2 2 3 3" xfId="34928"/>
    <cellStyle name="Normal 4 3 2 4 2 2 4" xfId="11678"/>
    <cellStyle name="Normal 4 3 2 4 2 2 4 2" xfId="34931"/>
    <cellStyle name="Normal 4 3 2 4 2 2 4 3" xfId="34930"/>
    <cellStyle name="Normal 4 3 2 4 2 2 5" xfId="11679"/>
    <cellStyle name="Normal 4 3 2 4 2 2 5 2" xfId="34932"/>
    <cellStyle name="Normal 4 3 2 4 2 2 6" xfId="34925"/>
    <cellStyle name="Normal 4 3 2 4 2 2_Sheet3" xfId="11680"/>
    <cellStyle name="Normal 4 3 2 4 2 3" xfId="11681"/>
    <cellStyle name="Normal 4 3 2 4 2 3 2" xfId="11682"/>
    <cellStyle name="Normal 4 3 2 4 2 3 2 2" xfId="34934"/>
    <cellStyle name="Normal 4 3 2 4 2 3 3" xfId="34933"/>
    <cellStyle name="Normal 4 3 2 4 2 3_Sheet3" xfId="11683"/>
    <cellStyle name="Normal 4 3 2 4 2 4" xfId="11684"/>
    <cellStyle name="Normal 4 3 2 4 2 4 2" xfId="34936"/>
    <cellStyle name="Normal 4 3 2 4 2 4 3" xfId="34935"/>
    <cellStyle name="Normal 4 3 2 4 2 5" xfId="11685"/>
    <cellStyle name="Normal 4 3 2 4 2 5 2" xfId="34938"/>
    <cellStyle name="Normal 4 3 2 4 2 5 3" xfId="34937"/>
    <cellStyle name="Normal 4 3 2 4 2 6" xfId="11686"/>
    <cellStyle name="Normal 4 3 2 4 2 6 2" xfId="34939"/>
    <cellStyle name="Normal 4 3 2 4 2 7" xfId="34924"/>
    <cellStyle name="Normal 4 3 2 4 2_Sheet3" xfId="11687"/>
    <cellStyle name="Normal 4 3 2 4 3" xfId="11688"/>
    <cellStyle name="Normal 4 3 2 4 3 2" xfId="11689"/>
    <cellStyle name="Normal 4 3 2 4 3 2 2" xfId="11690"/>
    <cellStyle name="Normal 4 3 2 4 3 2 2 2" xfId="11691"/>
    <cellStyle name="Normal 4 3 2 4 3 2 2 2 2" xfId="34943"/>
    <cellStyle name="Normal 4 3 2 4 3 2 2 3" xfId="34942"/>
    <cellStyle name="Normal 4 3 2 4 3 2 2_Sheet3" xfId="11692"/>
    <cellStyle name="Normal 4 3 2 4 3 2 3" xfId="11693"/>
    <cellStyle name="Normal 4 3 2 4 3 2 3 2" xfId="34945"/>
    <cellStyle name="Normal 4 3 2 4 3 2 3 3" xfId="34944"/>
    <cellStyle name="Normal 4 3 2 4 3 2 4" xfId="11694"/>
    <cellStyle name="Normal 4 3 2 4 3 2 4 2" xfId="34947"/>
    <cellStyle name="Normal 4 3 2 4 3 2 4 3" xfId="34946"/>
    <cellStyle name="Normal 4 3 2 4 3 2 5" xfId="11695"/>
    <cellStyle name="Normal 4 3 2 4 3 2 5 2" xfId="34948"/>
    <cellStyle name="Normal 4 3 2 4 3 2 6" xfId="34941"/>
    <cellStyle name="Normal 4 3 2 4 3 2_Sheet3" xfId="11696"/>
    <cellStyle name="Normal 4 3 2 4 3 3" xfId="11697"/>
    <cellStyle name="Normal 4 3 2 4 3 3 2" xfId="11698"/>
    <cellStyle name="Normal 4 3 2 4 3 3 2 2" xfId="34950"/>
    <cellStyle name="Normal 4 3 2 4 3 3 3" xfId="34949"/>
    <cellStyle name="Normal 4 3 2 4 3 3_Sheet3" xfId="11699"/>
    <cellStyle name="Normal 4 3 2 4 3 4" xfId="11700"/>
    <cellStyle name="Normal 4 3 2 4 3 4 2" xfId="34952"/>
    <cellStyle name="Normal 4 3 2 4 3 4 3" xfId="34951"/>
    <cellStyle name="Normal 4 3 2 4 3 5" xfId="11701"/>
    <cellStyle name="Normal 4 3 2 4 3 5 2" xfId="34954"/>
    <cellStyle name="Normal 4 3 2 4 3 5 3" xfId="34953"/>
    <cellStyle name="Normal 4 3 2 4 3 6" xfId="11702"/>
    <cellStyle name="Normal 4 3 2 4 3 6 2" xfId="34955"/>
    <cellStyle name="Normal 4 3 2 4 3 7" xfId="34940"/>
    <cellStyle name="Normal 4 3 2 4 3_Sheet3" xfId="11703"/>
    <cellStyle name="Normal 4 3 2 4 4" xfId="11704"/>
    <cellStyle name="Normal 4 3 2 4 4 2" xfId="11705"/>
    <cellStyle name="Normal 4 3 2 4 4 2 2" xfId="11706"/>
    <cellStyle name="Normal 4 3 2 4 4 2 2 2" xfId="11707"/>
    <cellStyle name="Normal 4 3 2 4 4 2 2 2 2" xfId="34959"/>
    <cellStyle name="Normal 4 3 2 4 4 2 2 3" xfId="34958"/>
    <cellStyle name="Normal 4 3 2 4 4 2 2_Sheet3" xfId="11708"/>
    <cellStyle name="Normal 4 3 2 4 4 2 3" xfId="11709"/>
    <cellStyle name="Normal 4 3 2 4 4 2 3 2" xfId="34961"/>
    <cellStyle name="Normal 4 3 2 4 4 2 3 3" xfId="34960"/>
    <cellStyle name="Normal 4 3 2 4 4 2 4" xfId="11710"/>
    <cellStyle name="Normal 4 3 2 4 4 2 4 2" xfId="34963"/>
    <cellStyle name="Normal 4 3 2 4 4 2 4 3" xfId="34962"/>
    <cellStyle name="Normal 4 3 2 4 4 2 5" xfId="11711"/>
    <cellStyle name="Normal 4 3 2 4 4 2 5 2" xfId="34964"/>
    <cellStyle name="Normal 4 3 2 4 4 2 6" xfId="34957"/>
    <cellStyle name="Normal 4 3 2 4 4 2_Sheet3" xfId="11712"/>
    <cellStyle name="Normal 4 3 2 4 4 3" xfId="11713"/>
    <cellStyle name="Normal 4 3 2 4 4 3 2" xfId="11714"/>
    <cellStyle name="Normal 4 3 2 4 4 3 2 2" xfId="34966"/>
    <cellStyle name="Normal 4 3 2 4 4 3 3" xfId="34965"/>
    <cellStyle name="Normal 4 3 2 4 4 3_Sheet3" xfId="11715"/>
    <cellStyle name="Normal 4 3 2 4 4 4" xfId="11716"/>
    <cellStyle name="Normal 4 3 2 4 4 4 2" xfId="34968"/>
    <cellStyle name="Normal 4 3 2 4 4 4 3" xfId="34967"/>
    <cellStyle name="Normal 4 3 2 4 4 5" xfId="11717"/>
    <cellStyle name="Normal 4 3 2 4 4 5 2" xfId="34970"/>
    <cellStyle name="Normal 4 3 2 4 4 5 3" xfId="34969"/>
    <cellStyle name="Normal 4 3 2 4 4 6" xfId="11718"/>
    <cellStyle name="Normal 4 3 2 4 4 6 2" xfId="34971"/>
    <cellStyle name="Normal 4 3 2 4 4 7" xfId="34956"/>
    <cellStyle name="Normal 4 3 2 4 4_Sheet3" xfId="11719"/>
    <cellStyle name="Normal 4 3 2 4 5" xfId="11720"/>
    <cellStyle name="Normal 4 3 2 4 5 2" xfId="11721"/>
    <cellStyle name="Normal 4 3 2 4 5 2 2" xfId="11722"/>
    <cellStyle name="Normal 4 3 2 4 5 2 2 2" xfId="34974"/>
    <cellStyle name="Normal 4 3 2 4 5 2 3" xfId="34973"/>
    <cellStyle name="Normal 4 3 2 4 5 2_Sheet3" xfId="11723"/>
    <cellStyle name="Normal 4 3 2 4 5 3" xfId="11724"/>
    <cellStyle name="Normal 4 3 2 4 5 3 2" xfId="34976"/>
    <cellStyle name="Normal 4 3 2 4 5 3 3" xfId="34975"/>
    <cellStyle name="Normal 4 3 2 4 5 4" xfId="11725"/>
    <cellStyle name="Normal 4 3 2 4 5 4 2" xfId="34978"/>
    <cellStyle name="Normal 4 3 2 4 5 4 3" xfId="34977"/>
    <cellStyle name="Normal 4 3 2 4 5 5" xfId="11726"/>
    <cellStyle name="Normal 4 3 2 4 5 5 2" xfId="34979"/>
    <cellStyle name="Normal 4 3 2 4 5 6" xfId="34972"/>
    <cellStyle name="Normal 4 3 2 4 5_Sheet3" xfId="11727"/>
    <cellStyle name="Normal 4 3 2 4 6" xfId="11728"/>
    <cellStyle name="Normal 4 3 2 4 6 2" xfId="11729"/>
    <cellStyle name="Normal 4 3 2 4 6 2 2" xfId="34981"/>
    <cellStyle name="Normal 4 3 2 4 6 3" xfId="34980"/>
    <cellStyle name="Normal 4 3 2 4 6_Sheet3" xfId="11730"/>
    <cellStyle name="Normal 4 3 2 4 7" xfId="11731"/>
    <cellStyle name="Normal 4 3 2 4 7 2" xfId="34983"/>
    <cellStyle name="Normal 4 3 2 4 7 3" xfId="34982"/>
    <cellStyle name="Normal 4 3 2 4 8" xfId="11732"/>
    <cellStyle name="Normal 4 3 2 4 8 2" xfId="34985"/>
    <cellStyle name="Normal 4 3 2 4 8 3" xfId="34984"/>
    <cellStyle name="Normal 4 3 2 4 9" xfId="11733"/>
    <cellStyle name="Normal 4 3 2 4 9 2" xfId="34986"/>
    <cellStyle name="Normal 4 3 2 4_Sheet3" xfId="11734"/>
    <cellStyle name="Normal 4 3 2 5" xfId="11735"/>
    <cellStyle name="Normal 4 3 2 5 10" xfId="34987"/>
    <cellStyle name="Normal 4 3 2 5 2" xfId="11736"/>
    <cellStyle name="Normal 4 3 2 5 2 2" xfId="11737"/>
    <cellStyle name="Normal 4 3 2 5 2 2 2" xfId="11738"/>
    <cellStyle name="Normal 4 3 2 5 2 2 2 2" xfId="11739"/>
    <cellStyle name="Normal 4 3 2 5 2 2 2 2 2" xfId="34991"/>
    <cellStyle name="Normal 4 3 2 5 2 2 2 3" xfId="34990"/>
    <cellStyle name="Normal 4 3 2 5 2 2 2_Sheet3" xfId="11740"/>
    <cellStyle name="Normal 4 3 2 5 2 2 3" xfId="11741"/>
    <cellStyle name="Normal 4 3 2 5 2 2 3 2" xfId="34993"/>
    <cellStyle name="Normal 4 3 2 5 2 2 3 3" xfId="34992"/>
    <cellStyle name="Normal 4 3 2 5 2 2 4" xfId="11742"/>
    <cellStyle name="Normal 4 3 2 5 2 2 4 2" xfId="34995"/>
    <cellStyle name="Normal 4 3 2 5 2 2 4 3" xfId="34994"/>
    <cellStyle name="Normal 4 3 2 5 2 2 5" xfId="11743"/>
    <cellStyle name="Normal 4 3 2 5 2 2 5 2" xfId="34996"/>
    <cellStyle name="Normal 4 3 2 5 2 2 6" xfId="34989"/>
    <cellStyle name="Normal 4 3 2 5 2 2_Sheet3" xfId="11744"/>
    <cellStyle name="Normal 4 3 2 5 2 3" xfId="11745"/>
    <cellStyle name="Normal 4 3 2 5 2 3 2" xfId="11746"/>
    <cellStyle name="Normal 4 3 2 5 2 3 2 2" xfId="34998"/>
    <cellStyle name="Normal 4 3 2 5 2 3 3" xfId="34997"/>
    <cellStyle name="Normal 4 3 2 5 2 3_Sheet3" xfId="11747"/>
    <cellStyle name="Normal 4 3 2 5 2 4" xfId="11748"/>
    <cellStyle name="Normal 4 3 2 5 2 4 2" xfId="35000"/>
    <cellStyle name="Normal 4 3 2 5 2 4 3" xfId="34999"/>
    <cellStyle name="Normal 4 3 2 5 2 5" xfId="11749"/>
    <cellStyle name="Normal 4 3 2 5 2 5 2" xfId="35002"/>
    <cellStyle name="Normal 4 3 2 5 2 5 3" xfId="35001"/>
    <cellStyle name="Normal 4 3 2 5 2 6" xfId="11750"/>
    <cellStyle name="Normal 4 3 2 5 2 6 2" xfId="35003"/>
    <cellStyle name="Normal 4 3 2 5 2 7" xfId="34988"/>
    <cellStyle name="Normal 4 3 2 5 2_Sheet3" xfId="11751"/>
    <cellStyle name="Normal 4 3 2 5 3" xfId="11752"/>
    <cellStyle name="Normal 4 3 2 5 3 2" xfId="11753"/>
    <cellStyle name="Normal 4 3 2 5 3 2 2" xfId="11754"/>
    <cellStyle name="Normal 4 3 2 5 3 2 2 2" xfId="11755"/>
    <cellStyle name="Normal 4 3 2 5 3 2 2 2 2" xfId="35007"/>
    <cellStyle name="Normal 4 3 2 5 3 2 2 3" xfId="35006"/>
    <cellStyle name="Normal 4 3 2 5 3 2 2_Sheet3" xfId="11756"/>
    <cellStyle name="Normal 4 3 2 5 3 2 3" xfId="11757"/>
    <cellStyle name="Normal 4 3 2 5 3 2 3 2" xfId="35009"/>
    <cellStyle name="Normal 4 3 2 5 3 2 3 3" xfId="35008"/>
    <cellStyle name="Normal 4 3 2 5 3 2 4" xfId="11758"/>
    <cellStyle name="Normal 4 3 2 5 3 2 4 2" xfId="35011"/>
    <cellStyle name="Normal 4 3 2 5 3 2 4 3" xfId="35010"/>
    <cellStyle name="Normal 4 3 2 5 3 2 5" xfId="11759"/>
    <cellStyle name="Normal 4 3 2 5 3 2 5 2" xfId="35012"/>
    <cellStyle name="Normal 4 3 2 5 3 2 6" xfId="35005"/>
    <cellStyle name="Normal 4 3 2 5 3 2_Sheet3" xfId="11760"/>
    <cellStyle name="Normal 4 3 2 5 3 3" xfId="11761"/>
    <cellStyle name="Normal 4 3 2 5 3 3 2" xfId="11762"/>
    <cellStyle name="Normal 4 3 2 5 3 3 2 2" xfId="35014"/>
    <cellStyle name="Normal 4 3 2 5 3 3 3" xfId="35013"/>
    <cellStyle name="Normal 4 3 2 5 3 3_Sheet3" xfId="11763"/>
    <cellStyle name="Normal 4 3 2 5 3 4" xfId="11764"/>
    <cellStyle name="Normal 4 3 2 5 3 4 2" xfId="35016"/>
    <cellStyle name="Normal 4 3 2 5 3 4 3" xfId="35015"/>
    <cellStyle name="Normal 4 3 2 5 3 5" xfId="11765"/>
    <cellStyle name="Normal 4 3 2 5 3 5 2" xfId="35018"/>
    <cellStyle name="Normal 4 3 2 5 3 5 3" xfId="35017"/>
    <cellStyle name="Normal 4 3 2 5 3 6" xfId="11766"/>
    <cellStyle name="Normal 4 3 2 5 3 6 2" xfId="35019"/>
    <cellStyle name="Normal 4 3 2 5 3 7" xfId="35004"/>
    <cellStyle name="Normal 4 3 2 5 3_Sheet3" xfId="11767"/>
    <cellStyle name="Normal 4 3 2 5 4" xfId="11768"/>
    <cellStyle name="Normal 4 3 2 5 4 2" xfId="11769"/>
    <cellStyle name="Normal 4 3 2 5 4 2 2" xfId="11770"/>
    <cellStyle name="Normal 4 3 2 5 4 2 2 2" xfId="11771"/>
    <cellStyle name="Normal 4 3 2 5 4 2 2 2 2" xfId="35023"/>
    <cellStyle name="Normal 4 3 2 5 4 2 2 3" xfId="35022"/>
    <cellStyle name="Normal 4 3 2 5 4 2 2_Sheet3" xfId="11772"/>
    <cellStyle name="Normal 4 3 2 5 4 2 3" xfId="11773"/>
    <cellStyle name="Normal 4 3 2 5 4 2 3 2" xfId="35025"/>
    <cellStyle name="Normal 4 3 2 5 4 2 3 3" xfId="35024"/>
    <cellStyle name="Normal 4 3 2 5 4 2 4" xfId="11774"/>
    <cellStyle name="Normal 4 3 2 5 4 2 4 2" xfId="35027"/>
    <cellStyle name="Normal 4 3 2 5 4 2 4 3" xfId="35026"/>
    <cellStyle name="Normal 4 3 2 5 4 2 5" xfId="11775"/>
    <cellStyle name="Normal 4 3 2 5 4 2 5 2" xfId="35028"/>
    <cellStyle name="Normal 4 3 2 5 4 2 6" xfId="35021"/>
    <cellStyle name="Normal 4 3 2 5 4 2_Sheet3" xfId="11776"/>
    <cellStyle name="Normal 4 3 2 5 4 3" xfId="11777"/>
    <cellStyle name="Normal 4 3 2 5 4 3 2" xfId="11778"/>
    <cellStyle name="Normal 4 3 2 5 4 3 2 2" xfId="35030"/>
    <cellStyle name="Normal 4 3 2 5 4 3 3" xfId="35029"/>
    <cellStyle name="Normal 4 3 2 5 4 3_Sheet3" xfId="11779"/>
    <cellStyle name="Normal 4 3 2 5 4 4" xfId="11780"/>
    <cellStyle name="Normal 4 3 2 5 4 4 2" xfId="35032"/>
    <cellStyle name="Normal 4 3 2 5 4 4 3" xfId="35031"/>
    <cellStyle name="Normal 4 3 2 5 4 5" xfId="11781"/>
    <cellStyle name="Normal 4 3 2 5 4 5 2" xfId="35034"/>
    <cellStyle name="Normal 4 3 2 5 4 5 3" xfId="35033"/>
    <cellStyle name="Normal 4 3 2 5 4 6" xfId="11782"/>
    <cellStyle name="Normal 4 3 2 5 4 6 2" xfId="35035"/>
    <cellStyle name="Normal 4 3 2 5 4 7" xfId="35020"/>
    <cellStyle name="Normal 4 3 2 5 4_Sheet3" xfId="11783"/>
    <cellStyle name="Normal 4 3 2 5 5" xfId="11784"/>
    <cellStyle name="Normal 4 3 2 5 5 2" xfId="11785"/>
    <cellStyle name="Normal 4 3 2 5 5 2 2" xfId="11786"/>
    <cellStyle name="Normal 4 3 2 5 5 2 2 2" xfId="35038"/>
    <cellStyle name="Normal 4 3 2 5 5 2 3" xfId="35037"/>
    <cellStyle name="Normal 4 3 2 5 5 2_Sheet3" xfId="11787"/>
    <cellStyle name="Normal 4 3 2 5 5 3" xfId="11788"/>
    <cellStyle name="Normal 4 3 2 5 5 3 2" xfId="35040"/>
    <cellStyle name="Normal 4 3 2 5 5 3 3" xfId="35039"/>
    <cellStyle name="Normal 4 3 2 5 5 4" xfId="11789"/>
    <cellStyle name="Normal 4 3 2 5 5 4 2" xfId="35042"/>
    <cellStyle name="Normal 4 3 2 5 5 4 3" xfId="35041"/>
    <cellStyle name="Normal 4 3 2 5 5 5" xfId="11790"/>
    <cellStyle name="Normal 4 3 2 5 5 5 2" xfId="35043"/>
    <cellStyle name="Normal 4 3 2 5 5 6" xfId="35036"/>
    <cellStyle name="Normal 4 3 2 5 5_Sheet3" xfId="11791"/>
    <cellStyle name="Normal 4 3 2 5 6" xfId="11792"/>
    <cellStyle name="Normal 4 3 2 5 6 2" xfId="11793"/>
    <cellStyle name="Normal 4 3 2 5 6 2 2" xfId="35045"/>
    <cellStyle name="Normal 4 3 2 5 6 3" xfId="35044"/>
    <cellStyle name="Normal 4 3 2 5 6_Sheet3" xfId="11794"/>
    <cellStyle name="Normal 4 3 2 5 7" xfId="11795"/>
    <cellStyle name="Normal 4 3 2 5 7 2" xfId="35047"/>
    <cellStyle name="Normal 4 3 2 5 7 3" xfId="35046"/>
    <cellStyle name="Normal 4 3 2 5 8" xfId="11796"/>
    <cellStyle name="Normal 4 3 2 5 8 2" xfId="35049"/>
    <cellStyle name="Normal 4 3 2 5 8 3" xfId="35048"/>
    <cellStyle name="Normal 4 3 2 5 9" xfId="11797"/>
    <cellStyle name="Normal 4 3 2 5 9 2" xfId="35050"/>
    <cellStyle name="Normal 4 3 2 5_Sheet3" xfId="11798"/>
    <cellStyle name="Normal 4 3 2 6" xfId="11799"/>
    <cellStyle name="Normal 4 3 2 6 10" xfId="35051"/>
    <cellStyle name="Normal 4 3 2 6 2" xfId="11800"/>
    <cellStyle name="Normal 4 3 2 6 2 2" xfId="11801"/>
    <cellStyle name="Normal 4 3 2 6 2 2 2" xfId="11802"/>
    <cellStyle name="Normal 4 3 2 6 2 2 2 2" xfId="11803"/>
    <cellStyle name="Normal 4 3 2 6 2 2 2 2 2" xfId="35055"/>
    <cellStyle name="Normal 4 3 2 6 2 2 2 3" xfId="35054"/>
    <cellStyle name="Normal 4 3 2 6 2 2 2_Sheet3" xfId="11804"/>
    <cellStyle name="Normal 4 3 2 6 2 2 3" xfId="11805"/>
    <cellStyle name="Normal 4 3 2 6 2 2 3 2" xfId="35057"/>
    <cellStyle name="Normal 4 3 2 6 2 2 3 3" xfId="35056"/>
    <cellStyle name="Normal 4 3 2 6 2 2 4" xfId="11806"/>
    <cellStyle name="Normal 4 3 2 6 2 2 4 2" xfId="35059"/>
    <cellStyle name="Normal 4 3 2 6 2 2 4 3" xfId="35058"/>
    <cellStyle name="Normal 4 3 2 6 2 2 5" xfId="11807"/>
    <cellStyle name="Normal 4 3 2 6 2 2 5 2" xfId="35060"/>
    <cellStyle name="Normal 4 3 2 6 2 2 6" xfId="35053"/>
    <cellStyle name="Normal 4 3 2 6 2 2_Sheet3" xfId="11808"/>
    <cellStyle name="Normal 4 3 2 6 2 3" xfId="11809"/>
    <cellStyle name="Normal 4 3 2 6 2 3 2" xfId="11810"/>
    <cellStyle name="Normal 4 3 2 6 2 3 2 2" xfId="35062"/>
    <cellStyle name="Normal 4 3 2 6 2 3 3" xfId="35061"/>
    <cellStyle name="Normal 4 3 2 6 2 3_Sheet3" xfId="11811"/>
    <cellStyle name="Normal 4 3 2 6 2 4" xfId="11812"/>
    <cellStyle name="Normal 4 3 2 6 2 4 2" xfId="35064"/>
    <cellStyle name="Normal 4 3 2 6 2 4 3" xfId="35063"/>
    <cellStyle name="Normal 4 3 2 6 2 5" xfId="11813"/>
    <cellStyle name="Normal 4 3 2 6 2 5 2" xfId="35066"/>
    <cellStyle name="Normal 4 3 2 6 2 5 3" xfId="35065"/>
    <cellStyle name="Normal 4 3 2 6 2 6" xfId="11814"/>
    <cellStyle name="Normal 4 3 2 6 2 6 2" xfId="35067"/>
    <cellStyle name="Normal 4 3 2 6 2 7" xfId="35052"/>
    <cellStyle name="Normal 4 3 2 6 2_Sheet3" xfId="11815"/>
    <cellStyle name="Normal 4 3 2 6 3" xfId="11816"/>
    <cellStyle name="Normal 4 3 2 6 3 2" xfId="11817"/>
    <cellStyle name="Normal 4 3 2 6 3 2 2" xfId="11818"/>
    <cellStyle name="Normal 4 3 2 6 3 2 2 2" xfId="11819"/>
    <cellStyle name="Normal 4 3 2 6 3 2 2 2 2" xfId="35071"/>
    <cellStyle name="Normal 4 3 2 6 3 2 2 3" xfId="35070"/>
    <cellStyle name="Normal 4 3 2 6 3 2 2_Sheet3" xfId="11820"/>
    <cellStyle name="Normal 4 3 2 6 3 2 3" xfId="11821"/>
    <cellStyle name="Normal 4 3 2 6 3 2 3 2" xfId="35073"/>
    <cellStyle name="Normal 4 3 2 6 3 2 3 3" xfId="35072"/>
    <cellStyle name="Normal 4 3 2 6 3 2 4" xfId="11822"/>
    <cellStyle name="Normal 4 3 2 6 3 2 4 2" xfId="35075"/>
    <cellStyle name="Normal 4 3 2 6 3 2 4 3" xfId="35074"/>
    <cellStyle name="Normal 4 3 2 6 3 2 5" xfId="11823"/>
    <cellStyle name="Normal 4 3 2 6 3 2 5 2" xfId="35076"/>
    <cellStyle name="Normal 4 3 2 6 3 2 6" xfId="35069"/>
    <cellStyle name="Normal 4 3 2 6 3 2_Sheet3" xfId="11824"/>
    <cellStyle name="Normal 4 3 2 6 3 3" xfId="11825"/>
    <cellStyle name="Normal 4 3 2 6 3 3 2" xfId="11826"/>
    <cellStyle name="Normal 4 3 2 6 3 3 2 2" xfId="35078"/>
    <cellStyle name="Normal 4 3 2 6 3 3 3" xfId="35077"/>
    <cellStyle name="Normal 4 3 2 6 3 3_Sheet3" xfId="11827"/>
    <cellStyle name="Normal 4 3 2 6 3 4" xfId="11828"/>
    <cellStyle name="Normal 4 3 2 6 3 4 2" xfId="35080"/>
    <cellStyle name="Normal 4 3 2 6 3 4 3" xfId="35079"/>
    <cellStyle name="Normal 4 3 2 6 3 5" xfId="11829"/>
    <cellStyle name="Normal 4 3 2 6 3 5 2" xfId="35082"/>
    <cellStyle name="Normal 4 3 2 6 3 5 3" xfId="35081"/>
    <cellStyle name="Normal 4 3 2 6 3 6" xfId="11830"/>
    <cellStyle name="Normal 4 3 2 6 3 6 2" xfId="35083"/>
    <cellStyle name="Normal 4 3 2 6 3 7" xfId="35068"/>
    <cellStyle name="Normal 4 3 2 6 3_Sheet3" xfId="11831"/>
    <cellStyle name="Normal 4 3 2 6 4" xfId="11832"/>
    <cellStyle name="Normal 4 3 2 6 4 2" xfId="11833"/>
    <cellStyle name="Normal 4 3 2 6 4 2 2" xfId="11834"/>
    <cellStyle name="Normal 4 3 2 6 4 2 2 2" xfId="11835"/>
    <cellStyle name="Normal 4 3 2 6 4 2 2 2 2" xfId="35087"/>
    <cellStyle name="Normal 4 3 2 6 4 2 2 3" xfId="35086"/>
    <cellStyle name="Normal 4 3 2 6 4 2 2_Sheet3" xfId="11836"/>
    <cellStyle name="Normal 4 3 2 6 4 2 3" xfId="11837"/>
    <cellStyle name="Normal 4 3 2 6 4 2 3 2" xfId="35089"/>
    <cellStyle name="Normal 4 3 2 6 4 2 3 3" xfId="35088"/>
    <cellStyle name="Normal 4 3 2 6 4 2 4" xfId="11838"/>
    <cellStyle name="Normal 4 3 2 6 4 2 4 2" xfId="35091"/>
    <cellStyle name="Normal 4 3 2 6 4 2 4 3" xfId="35090"/>
    <cellStyle name="Normal 4 3 2 6 4 2 5" xfId="11839"/>
    <cellStyle name="Normal 4 3 2 6 4 2 5 2" xfId="35092"/>
    <cellStyle name="Normal 4 3 2 6 4 2 6" xfId="35085"/>
    <cellStyle name="Normal 4 3 2 6 4 2_Sheet3" xfId="11840"/>
    <cellStyle name="Normal 4 3 2 6 4 3" xfId="11841"/>
    <cellStyle name="Normal 4 3 2 6 4 3 2" xfId="11842"/>
    <cellStyle name="Normal 4 3 2 6 4 3 2 2" xfId="35094"/>
    <cellStyle name="Normal 4 3 2 6 4 3 3" xfId="35093"/>
    <cellStyle name="Normal 4 3 2 6 4 3_Sheet3" xfId="11843"/>
    <cellStyle name="Normal 4 3 2 6 4 4" xfId="11844"/>
    <cellStyle name="Normal 4 3 2 6 4 4 2" xfId="35096"/>
    <cellStyle name="Normal 4 3 2 6 4 4 3" xfId="35095"/>
    <cellStyle name="Normal 4 3 2 6 4 5" xfId="11845"/>
    <cellStyle name="Normal 4 3 2 6 4 5 2" xfId="35098"/>
    <cellStyle name="Normal 4 3 2 6 4 5 3" xfId="35097"/>
    <cellStyle name="Normal 4 3 2 6 4 6" xfId="11846"/>
    <cellStyle name="Normal 4 3 2 6 4 6 2" xfId="35099"/>
    <cellStyle name="Normal 4 3 2 6 4 7" xfId="35084"/>
    <cellStyle name="Normal 4 3 2 6 4_Sheet3" xfId="11847"/>
    <cellStyle name="Normal 4 3 2 6 5" xfId="11848"/>
    <cellStyle name="Normal 4 3 2 6 5 2" xfId="11849"/>
    <cellStyle name="Normal 4 3 2 6 5 2 2" xfId="11850"/>
    <cellStyle name="Normal 4 3 2 6 5 2 2 2" xfId="35102"/>
    <cellStyle name="Normal 4 3 2 6 5 2 3" xfId="35101"/>
    <cellStyle name="Normal 4 3 2 6 5 2_Sheet3" xfId="11851"/>
    <cellStyle name="Normal 4 3 2 6 5 3" xfId="11852"/>
    <cellStyle name="Normal 4 3 2 6 5 3 2" xfId="35104"/>
    <cellStyle name="Normal 4 3 2 6 5 3 3" xfId="35103"/>
    <cellStyle name="Normal 4 3 2 6 5 4" xfId="11853"/>
    <cellStyle name="Normal 4 3 2 6 5 4 2" xfId="35106"/>
    <cellStyle name="Normal 4 3 2 6 5 4 3" xfId="35105"/>
    <cellStyle name="Normal 4 3 2 6 5 5" xfId="11854"/>
    <cellStyle name="Normal 4 3 2 6 5 5 2" xfId="35107"/>
    <cellStyle name="Normal 4 3 2 6 5 6" xfId="35100"/>
    <cellStyle name="Normal 4 3 2 6 5_Sheet3" xfId="11855"/>
    <cellStyle name="Normal 4 3 2 6 6" xfId="11856"/>
    <cellStyle name="Normal 4 3 2 6 6 2" xfId="11857"/>
    <cellStyle name="Normal 4 3 2 6 6 2 2" xfId="35109"/>
    <cellStyle name="Normal 4 3 2 6 6 3" xfId="35108"/>
    <cellStyle name="Normal 4 3 2 6 6_Sheet3" xfId="11858"/>
    <cellStyle name="Normal 4 3 2 6 7" xfId="11859"/>
    <cellStyle name="Normal 4 3 2 6 7 2" xfId="35111"/>
    <cellStyle name="Normal 4 3 2 6 7 3" xfId="35110"/>
    <cellStyle name="Normal 4 3 2 6 8" xfId="11860"/>
    <cellStyle name="Normal 4 3 2 6 8 2" xfId="35113"/>
    <cellStyle name="Normal 4 3 2 6 8 3" xfId="35112"/>
    <cellStyle name="Normal 4 3 2 6 9" xfId="11861"/>
    <cellStyle name="Normal 4 3 2 6 9 2" xfId="35114"/>
    <cellStyle name="Normal 4 3 2 6_Sheet3" xfId="11862"/>
    <cellStyle name="Normal 4 3 2 7" xfId="11863"/>
    <cellStyle name="Normal 4 3 2 7 2" xfId="11864"/>
    <cellStyle name="Normal 4 3 2 7 2 2" xfId="11865"/>
    <cellStyle name="Normal 4 3 2 7 2 2 2" xfId="11866"/>
    <cellStyle name="Normal 4 3 2 7 2 2 2 2" xfId="35118"/>
    <cellStyle name="Normal 4 3 2 7 2 2 3" xfId="35117"/>
    <cellStyle name="Normal 4 3 2 7 2 2_Sheet3" xfId="11867"/>
    <cellStyle name="Normal 4 3 2 7 2 3" xfId="11868"/>
    <cellStyle name="Normal 4 3 2 7 2 3 2" xfId="35120"/>
    <cellStyle name="Normal 4 3 2 7 2 3 3" xfId="35119"/>
    <cellStyle name="Normal 4 3 2 7 2 4" xfId="11869"/>
    <cellStyle name="Normal 4 3 2 7 2 4 2" xfId="35122"/>
    <cellStyle name="Normal 4 3 2 7 2 4 3" xfId="35121"/>
    <cellStyle name="Normal 4 3 2 7 2 5" xfId="11870"/>
    <cellStyle name="Normal 4 3 2 7 2 5 2" xfId="35123"/>
    <cellStyle name="Normal 4 3 2 7 2 6" xfId="35116"/>
    <cellStyle name="Normal 4 3 2 7 2_Sheet3" xfId="11871"/>
    <cellStyle name="Normal 4 3 2 7 3" xfId="11872"/>
    <cellStyle name="Normal 4 3 2 7 3 2" xfId="11873"/>
    <cellStyle name="Normal 4 3 2 7 3 2 2" xfId="35125"/>
    <cellStyle name="Normal 4 3 2 7 3 3" xfId="35124"/>
    <cellStyle name="Normal 4 3 2 7 3_Sheet3" xfId="11874"/>
    <cellStyle name="Normal 4 3 2 7 4" xfId="11875"/>
    <cellStyle name="Normal 4 3 2 7 4 2" xfId="35127"/>
    <cellStyle name="Normal 4 3 2 7 4 3" xfId="35126"/>
    <cellStyle name="Normal 4 3 2 7 5" xfId="11876"/>
    <cellStyle name="Normal 4 3 2 7 5 2" xfId="35129"/>
    <cellStyle name="Normal 4 3 2 7 5 3" xfId="35128"/>
    <cellStyle name="Normal 4 3 2 7 6" xfId="11877"/>
    <cellStyle name="Normal 4 3 2 7 6 2" xfId="35130"/>
    <cellStyle name="Normal 4 3 2 7 7" xfId="35115"/>
    <cellStyle name="Normal 4 3 2 7_Sheet3" xfId="11878"/>
    <cellStyle name="Normal 4 3 2 8" xfId="11879"/>
    <cellStyle name="Normal 4 3 2 8 2" xfId="11880"/>
    <cellStyle name="Normal 4 3 2 8 2 2" xfId="11881"/>
    <cellStyle name="Normal 4 3 2 8 2 2 2" xfId="11882"/>
    <cellStyle name="Normal 4 3 2 8 2 2 2 2" xfId="35134"/>
    <cellStyle name="Normal 4 3 2 8 2 2 3" xfId="35133"/>
    <cellStyle name="Normal 4 3 2 8 2 2_Sheet3" xfId="11883"/>
    <cellStyle name="Normal 4 3 2 8 2 3" xfId="11884"/>
    <cellStyle name="Normal 4 3 2 8 2 3 2" xfId="35136"/>
    <cellStyle name="Normal 4 3 2 8 2 3 3" xfId="35135"/>
    <cellStyle name="Normal 4 3 2 8 2 4" xfId="11885"/>
    <cellStyle name="Normal 4 3 2 8 2 4 2" xfId="35138"/>
    <cellStyle name="Normal 4 3 2 8 2 4 3" xfId="35137"/>
    <cellStyle name="Normal 4 3 2 8 2 5" xfId="11886"/>
    <cellStyle name="Normal 4 3 2 8 2 5 2" xfId="35139"/>
    <cellStyle name="Normal 4 3 2 8 2 6" xfId="35132"/>
    <cellStyle name="Normal 4 3 2 8 2_Sheet3" xfId="11887"/>
    <cellStyle name="Normal 4 3 2 8 3" xfId="11888"/>
    <cellStyle name="Normal 4 3 2 8 3 2" xfId="11889"/>
    <cellStyle name="Normal 4 3 2 8 3 2 2" xfId="35141"/>
    <cellStyle name="Normal 4 3 2 8 3 3" xfId="35140"/>
    <cellStyle name="Normal 4 3 2 8 3_Sheet3" xfId="11890"/>
    <cellStyle name="Normal 4 3 2 8 4" xfId="11891"/>
    <cellStyle name="Normal 4 3 2 8 4 2" xfId="35143"/>
    <cellStyle name="Normal 4 3 2 8 4 3" xfId="35142"/>
    <cellStyle name="Normal 4 3 2 8 5" xfId="11892"/>
    <cellStyle name="Normal 4 3 2 8 5 2" xfId="35145"/>
    <cellStyle name="Normal 4 3 2 8 5 3" xfId="35144"/>
    <cellStyle name="Normal 4 3 2 8 6" xfId="11893"/>
    <cellStyle name="Normal 4 3 2 8 6 2" xfId="35146"/>
    <cellStyle name="Normal 4 3 2 8 7" xfId="35131"/>
    <cellStyle name="Normal 4 3 2 8_Sheet3" xfId="11894"/>
    <cellStyle name="Normal 4 3 2 9" xfId="11895"/>
    <cellStyle name="Normal 4 3 2 9 2" xfId="11896"/>
    <cellStyle name="Normal 4 3 2 9 2 2" xfId="11897"/>
    <cellStyle name="Normal 4 3 2 9 2 2 2" xfId="11898"/>
    <cellStyle name="Normal 4 3 2 9 2 2 2 2" xfId="35150"/>
    <cellStyle name="Normal 4 3 2 9 2 2 3" xfId="35149"/>
    <cellStyle name="Normal 4 3 2 9 2 2_Sheet3" xfId="11899"/>
    <cellStyle name="Normal 4 3 2 9 2 3" xfId="11900"/>
    <cellStyle name="Normal 4 3 2 9 2 3 2" xfId="35152"/>
    <cellStyle name="Normal 4 3 2 9 2 3 3" xfId="35151"/>
    <cellStyle name="Normal 4 3 2 9 2 4" xfId="11901"/>
    <cellStyle name="Normal 4 3 2 9 2 4 2" xfId="35154"/>
    <cellStyle name="Normal 4 3 2 9 2 4 3" xfId="35153"/>
    <cellStyle name="Normal 4 3 2 9 2 5" xfId="11902"/>
    <cellStyle name="Normal 4 3 2 9 2 5 2" xfId="35155"/>
    <cellStyle name="Normal 4 3 2 9 2 6" xfId="35148"/>
    <cellStyle name="Normal 4 3 2 9 2_Sheet3" xfId="11903"/>
    <cellStyle name="Normal 4 3 2 9 3" xfId="11904"/>
    <cellStyle name="Normal 4 3 2 9 3 2" xfId="11905"/>
    <cellStyle name="Normal 4 3 2 9 3 2 2" xfId="35157"/>
    <cellStyle name="Normal 4 3 2 9 3 3" xfId="35156"/>
    <cellStyle name="Normal 4 3 2 9 3_Sheet3" xfId="11906"/>
    <cellStyle name="Normal 4 3 2 9 4" xfId="11907"/>
    <cellStyle name="Normal 4 3 2 9 4 2" xfId="35159"/>
    <cellStyle name="Normal 4 3 2 9 4 3" xfId="35158"/>
    <cellStyle name="Normal 4 3 2 9 5" xfId="11908"/>
    <cellStyle name="Normal 4 3 2 9 5 2" xfId="35161"/>
    <cellStyle name="Normal 4 3 2 9 5 3" xfId="35160"/>
    <cellStyle name="Normal 4 3 2 9 6" xfId="11909"/>
    <cellStyle name="Normal 4 3 2 9 6 2" xfId="35162"/>
    <cellStyle name="Normal 4 3 2 9 7" xfId="35147"/>
    <cellStyle name="Normal 4 3 2 9_Sheet3" xfId="11910"/>
    <cellStyle name="Normal 4 3 2_Sheet3" xfId="11911"/>
    <cellStyle name="Normal 4 3 20" xfId="11912"/>
    <cellStyle name="Normal 4 3 20 2" xfId="35163"/>
    <cellStyle name="Normal 4 3 21" xfId="34524"/>
    <cellStyle name="Normal 4 3 3" xfId="11913"/>
    <cellStyle name="Normal 4 3 3 10" xfId="35164"/>
    <cellStyle name="Normal 4 3 3 2" xfId="11914"/>
    <cellStyle name="Normal 4 3 3 2 2" xfId="11915"/>
    <cellStyle name="Normal 4 3 3 2 2 2" xfId="11916"/>
    <cellStyle name="Normal 4 3 3 2 2 2 2" xfId="11917"/>
    <cellStyle name="Normal 4 3 3 2 2 2 2 2" xfId="35168"/>
    <cellStyle name="Normal 4 3 3 2 2 2 3" xfId="35167"/>
    <cellStyle name="Normal 4 3 3 2 2 2_Sheet3" xfId="11918"/>
    <cellStyle name="Normal 4 3 3 2 2 3" xfId="11919"/>
    <cellStyle name="Normal 4 3 3 2 2 3 2" xfId="35170"/>
    <cellStyle name="Normal 4 3 3 2 2 3 3" xfId="35169"/>
    <cellStyle name="Normal 4 3 3 2 2 4" xfId="11920"/>
    <cellStyle name="Normal 4 3 3 2 2 4 2" xfId="35172"/>
    <cellStyle name="Normal 4 3 3 2 2 4 3" xfId="35171"/>
    <cellStyle name="Normal 4 3 3 2 2 5" xfId="11921"/>
    <cellStyle name="Normal 4 3 3 2 2 5 2" xfId="35173"/>
    <cellStyle name="Normal 4 3 3 2 2 6" xfId="35166"/>
    <cellStyle name="Normal 4 3 3 2 2_Sheet3" xfId="11922"/>
    <cellStyle name="Normal 4 3 3 2 3" xfId="11923"/>
    <cellStyle name="Normal 4 3 3 2 3 2" xfId="11924"/>
    <cellStyle name="Normal 4 3 3 2 3 2 2" xfId="35175"/>
    <cellStyle name="Normal 4 3 3 2 3 3" xfId="35174"/>
    <cellStyle name="Normal 4 3 3 2 3_Sheet3" xfId="11925"/>
    <cellStyle name="Normal 4 3 3 2 4" xfId="11926"/>
    <cellStyle name="Normal 4 3 3 2 4 2" xfId="35177"/>
    <cellStyle name="Normal 4 3 3 2 4 3" xfId="35176"/>
    <cellStyle name="Normal 4 3 3 2 5" xfId="11927"/>
    <cellStyle name="Normal 4 3 3 2 5 2" xfId="35179"/>
    <cellStyle name="Normal 4 3 3 2 5 3" xfId="35178"/>
    <cellStyle name="Normal 4 3 3 2 6" xfId="11928"/>
    <cellStyle name="Normal 4 3 3 2 6 2" xfId="35180"/>
    <cellStyle name="Normal 4 3 3 2 7" xfId="35165"/>
    <cellStyle name="Normal 4 3 3 2_Sheet3" xfId="11929"/>
    <cellStyle name="Normal 4 3 3 3" xfId="11930"/>
    <cellStyle name="Normal 4 3 3 3 2" xfId="11931"/>
    <cellStyle name="Normal 4 3 3 3 2 2" xfId="11932"/>
    <cellStyle name="Normal 4 3 3 3 2 2 2" xfId="11933"/>
    <cellStyle name="Normal 4 3 3 3 2 2 2 2" xfId="35184"/>
    <cellStyle name="Normal 4 3 3 3 2 2 3" xfId="35183"/>
    <cellStyle name="Normal 4 3 3 3 2 2_Sheet3" xfId="11934"/>
    <cellStyle name="Normal 4 3 3 3 2 3" xfId="11935"/>
    <cellStyle name="Normal 4 3 3 3 2 3 2" xfId="35186"/>
    <cellStyle name="Normal 4 3 3 3 2 3 3" xfId="35185"/>
    <cellStyle name="Normal 4 3 3 3 2 4" xfId="11936"/>
    <cellStyle name="Normal 4 3 3 3 2 4 2" xfId="35188"/>
    <cellStyle name="Normal 4 3 3 3 2 4 3" xfId="35187"/>
    <cellStyle name="Normal 4 3 3 3 2 5" xfId="11937"/>
    <cellStyle name="Normal 4 3 3 3 2 5 2" xfId="35189"/>
    <cellStyle name="Normal 4 3 3 3 2 6" xfId="35182"/>
    <cellStyle name="Normal 4 3 3 3 2_Sheet3" xfId="11938"/>
    <cellStyle name="Normal 4 3 3 3 3" xfId="11939"/>
    <cellStyle name="Normal 4 3 3 3 3 2" xfId="11940"/>
    <cellStyle name="Normal 4 3 3 3 3 2 2" xfId="35191"/>
    <cellStyle name="Normal 4 3 3 3 3 3" xfId="35190"/>
    <cellStyle name="Normal 4 3 3 3 3_Sheet3" xfId="11941"/>
    <cellStyle name="Normal 4 3 3 3 4" xfId="11942"/>
    <cellStyle name="Normal 4 3 3 3 4 2" xfId="35193"/>
    <cellStyle name="Normal 4 3 3 3 4 3" xfId="35192"/>
    <cellStyle name="Normal 4 3 3 3 5" xfId="11943"/>
    <cellStyle name="Normal 4 3 3 3 5 2" xfId="35195"/>
    <cellStyle name="Normal 4 3 3 3 5 3" xfId="35194"/>
    <cellStyle name="Normal 4 3 3 3 6" xfId="11944"/>
    <cellStyle name="Normal 4 3 3 3 6 2" xfId="35196"/>
    <cellStyle name="Normal 4 3 3 3 7" xfId="35181"/>
    <cellStyle name="Normal 4 3 3 3_Sheet3" xfId="11945"/>
    <cellStyle name="Normal 4 3 3 4" xfId="11946"/>
    <cellStyle name="Normal 4 3 3 4 2" xfId="11947"/>
    <cellStyle name="Normal 4 3 3 4 2 2" xfId="11948"/>
    <cellStyle name="Normal 4 3 3 4 2 2 2" xfId="11949"/>
    <cellStyle name="Normal 4 3 3 4 2 2 2 2" xfId="35200"/>
    <cellStyle name="Normal 4 3 3 4 2 2 3" xfId="35199"/>
    <cellStyle name="Normal 4 3 3 4 2 2_Sheet3" xfId="11950"/>
    <cellStyle name="Normal 4 3 3 4 2 3" xfId="11951"/>
    <cellStyle name="Normal 4 3 3 4 2 3 2" xfId="35202"/>
    <cellStyle name="Normal 4 3 3 4 2 3 3" xfId="35201"/>
    <cellStyle name="Normal 4 3 3 4 2 4" xfId="11952"/>
    <cellStyle name="Normal 4 3 3 4 2 4 2" xfId="35204"/>
    <cellStyle name="Normal 4 3 3 4 2 4 3" xfId="35203"/>
    <cellStyle name="Normal 4 3 3 4 2 5" xfId="11953"/>
    <cellStyle name="Normal 4 3 3 4 2 5 2" xfId="35205"/>
    <cellStyle name="Normal 4 3 3 4 2 6" xfId="35198"/>
    <cellStyle name="Normal 4 3 3 4 2_Sheet3" xfId="11954"/>
    <cellStyle name="Normal 4 3 3 4 3" xfId="11955"/>
    <cellStyle name="Normal 4 3 3 4 3 2" xfId="11956"/>
    <cellStyle name="Normal 4 3 3 4 3 2 2" xfId="35207"/>
    <cellStyle name="Normal 4 3 3 4 3 3" xfId="35206"/>
    <cellStyle name="Normal 4 3 3 4 3_Sheet3" xfId="11957"/>
    <cellStyle name="Normal 4 3 3 4 4" xfId="11958"/>
    <cellStyle name="Normal 4 3 3 4 4 2" xfId="35209"/>
    <cellStyle name="Normal 4 3 3 4 4 3" xfId="35208"/>
    <cellStyle name="Normal 4 3 3 4 5" xfId="11959"/>
    <cellStyle name="Normal 4 3 3 4 5 2" xfId="35211"/>
    <cellStyle name="Normal 4 3 3 4 5 3" xfId="35210"/>
    <cellStyle name="Normal 4 3 3 4 6" xfId="11960"/>
    <cellStyle name="Normal 4 3 3 4 6 2" xfId="35212"/>
    <cellStyle name="Normal 4 3 3 4 7" xfId="35197"/>
    <cellStyle name="Normal 4 3 3 4_Sheet3" xfId="11961"/>
    <cellStyle name="Normal 4 3 3 5" xfId="11962"/>
    <cellStyle name="Normal 4 3 3 5 2" xfId="11963"/>
    <cellStyle name="Normal 4 3 3 5 2 2" xfId="11964"/>
    <cellStyle name="Normal 4 3 3 5 2 2 2" xfId="35215"/>
    <cellStyle name="Normal 4 3 3 5 2 3" xfId="35214"/>
    <cellStyle name="Normal 4 3 3 5 2_Sheet3" xfId="11965"/>
    <cellStyle name="Normal 4 3 3 5 3" xfId="11966"/>
    <cellStyle name="Normal 4 3 3 5 3 2" xfId="35217"/>
    <cellStyle name="Normal 4 3 3 5 3 3" xfId="35216"/>
    <cellStyle name="Normal 4 3 3 5 4" xfId="11967"/>
    <cellStyle name="Normal 4 3 3 5 4 2" xfId="35219"/>
    <cellStyle name="Normal 4 3 3 5 4 3" xfId="35218"/>
    <cellStyle name="Normal 4 3 3 5 5" xfId="11968"/>
    <cellStyle name="Normal 4 3 3 5 5 2" xfId="35220"/>
    <cellStyle name="Normal 4 3 3 5 6" xfId="35213"/>
    <cellStyle name="Normal 4 3 3 5_Sheet3" xfId="11969"/>
    <cellStyle name="Normal 4 3 3 6" xfId="11970"/>
    <cellStyle name="Normal 4 3 3 6 2" xfId="11971"/>
    <cellStyle name="Normal 4 3 3 6 2 2" xfId="35222"/>
    <cellStyle name="Normal 4 3 3 6 3" xfId="35221"/>
    <cellStyle name="Normal 4 3 3 6_Sheet3" xfId="11972"/>
    <cellStyle name="Normal 4 3 3 7" xfId="11973"/>
    <cellStyle name="Normal 4 3 3 7 2" xfId="35224"/>
    <cellStyle name="Normal 4 3 3 7 3" xfId="35223"/>
    <cellStyle name="Normal 4 3 3 8" xfId="11974"/>
    <cellStyle name="Normal 4 3 3 8 2" xfId="35226"/>
    <cellStyle name="Normal 4 3 3 8 3" xfId="35225"/>
    <cellStyle name="Normal 4 3 3 9" xfId="11975"/>
    <cellStyle name="Normal 4 3 3 9 2" xfId="35227"/>
    <cellStyle name="Normal 4 3 3_Sheet3" xfId="11976"/>
    <cellStyle name="Normal 4 3 4" xfId="11977"/>
    <cellStyle name="Normal 4 3 4 10" xfId="35228"/>
    <cellStyle name="Normal 4 3 4 2" xfId="11978"/>
    <cellStyle name="Normal 4 3 4 2 2" xfId="11979"/>
    <cellStyle name="Normal 4 3 4 2 2 2" xfId="11980"/>
    <cellStyle name="Normal 4 3 4 2 2 2 2" xfId="11981"/>
    <cellStyle name="Normal 4 3 4 2 2 2 2 2" xfId="35232"/>
    <cellStyle name="Normal 4 3 4 2 2 2 3" xfId="35231"/>
    <cellStyle name="Normal 4 3 4 2 2 2_Sheet3" xfId="11982"/>
    <cellStyle name="Normal 4 3 4 2 2 3" xfId="11983"/>
    <cellStyle name="Normal 4 3 4 2 2 3 2" xfId="35234"/>
    <cellStyle name="Normal 4 3 4 2 2 3 3" xfId="35233"/>
    <cellStyle name="Normal 4 3 4 2 2 4" xfId="11984"/>
    <cellStyle name="Normal 4 3 4 2 2 4 2" xfId="35236"/>
    <cellStyle name="Normal 4 3 4 2 2 4 3" xfId="35235"/>
    <cellStyle name="Normal 4 3 4 2 2 5" xfId="11985"/>
    <cellStyle name="Normal 4 3 4 2 2 5 2" xfId="35237"/>
    <cellStyle name="Normal 4 3 4 2 2 6" xfId="35230"/>
    <cellStyle name="Normal 4 3 4 2 2_Sheet3" xfId="11986"/>
    <cellStyle name="Normal 4 3 4 2 3" xfId="11987"/>
    <cellStyle name="Normal 4 3 4 2 3 2" xfId="11988"/>
    <cellStyle name="Normal 4 3 4 2 3 2 2" xfId="35239"/>
    <cellStyle name="Normal 4 3 4 2 3 3" xfId="35238"/>
    <cellStyle name="Normal 4 3 4 2 3_Sheet3" xfId="11989"/>
    <cellStyle name="Normal 4 3 4 2 4" xfId="11990"/>
    <cellStyle name="Normal 4 3 4 2 4 2" xfId="35241"/>
    <cellStyle name="Normal 4 3 4 2 4 3" xfId="35240"/>
    <cellStyle name="Normal 4 3 4 2 5" xfId="11991"/>
    <cellStyle name="Normal 4 3 4 2 5 2" xfId="35243"/>
    <cellStyle name="Normal 4 3 4 2 5 3" xfId="35242"/>
    <cellStyle name="Normal 4 3 4 2 6" xfId="11992"/>
    <cellStyle name="Normal 4 3 4 2 6 2" xfId="35244"/>
    <cellStyle name="Normal 4 3 4 2 7" xfId="35229"/>
    <cellStyle name="Normal 4 3 4 2_Sheet3" xfId="11993"/>
    <cellStyle name="Normal 4 3 4 3" xfId="11994"/>
    <cellStyle name="Normal 4 3 4 3 2" xfId="11995"/>
    <cellStyle name="Normal 4 3 4 3 2 2" xfId="11996"/>
    <cellStyle name="Normal 4 3 4 3 2 2 2" xfId="11997"/>
    <cellStyle name="Normal 4 3 4 3 2 2 2 2" xfId="35248"/>
    <cellStyle name="Normal 4 3 4 3 2 2 3" xfId="35247"/>
    <cellStyle name="Normal 4 3 4 3 2 2_Sheet3" xfId="11998"/>
    <cellStyle name="Normal 4 3 4 3 2 3" xfId="11999"/>
    <cellStyle name="Normal 4 3 4 3 2 3 2" xfId="35250"/>
    <cellStyle name="Normal 4 3 4 3 2 3 3" xfId="35249"/>
    <cellStyle name="Normal 4 3 4 3 2 4" xfId="12000"/>
    <cellStyle name="Normal 4 3 4 3 2 4 2" xfId="35252"/>
    <cellStyle name="Normal 4 3 4 3 2 4 3" xfId="35251"/>
    <cellStyle name="Normal 4 3 4 3 2 5" xfId="12001"/>
    <cellStyle name="Normal 4 3 4 3 2 5 2" xfId="35253"/>
    <cellStyle name="Normal 4 3 4 3 2 6" xfId="35246"/>
    <cellStyle name="Normal 4 3 4 3 2_Sheet3" xfId="12002"/>
    <cellStyle name="Normal 4 3 4 3 3" xfId="12003"/>
    <cellStyle name="Normal 4 3 4 3 3 2" xfId="12004"/>
    <cellStyle name="Normal 4 3 4 3 3 2 2" xfId="35255"/>
    <cellStyle name="Normal 4 3 4 3 3 3" xfId="35254"/>
    <cellStyle name="Normal 4 3 4 3 3_Sheet3" xfId="12005"/>
    <cellStyle name="Normal 4 3 4 3 4" xfId="12006"/>
    <cellStyle name="Normal 4 3 4 3 4 2" xfId="35257"/>
    <cellStyle name="Normal 4 3 4 3 4 3" xfId="35256"/>
    <cellStyle name="Normal 4 3 4 3 5" xfId="12007"/>
    <cellStyle name="Normal 4 3 4 3 5 2" xfId="35259"/>
    <cellStyle name="Normal 4 3 4 3 5 3" xfId="35258"/>
    <cellStyle name="Normal 4 3 4 3 6" xfId="12008"/>
    <cellStyle name="Normal 4 3 4 3 6 2" xfId="35260"/>
    <cellStyle name="Normal 4 3 4 3 7" xfId="35245"/>
    <cellStyle name="Normal 4 3 4 3_Sheet3" xfId="12009"/>
    <cellStyle name="Normal 4 3 4 4" xfId="12010"/>
    <cellStyle name="Normal 4 3 4 4 2" xfId="12011"/>
    <cellStyle name="Normal 4 3 4 4 2 2" xfId="12012"/>
    <cellStyle name="Normal 4 3 4 4 2 2 2" xfId="12013"/>
    <cellStyle name="Normal 4 3 4 4 2 2 2 2" xfId="35264"/>
    <cellStyle name="Normal 4 3 4 4 2 2 3" xfId="35263"/>
    <cellStyle name="Normal 4 3 4 4 2 2_Sheet3" xfId="12014"/>
    <cellStyle name="Normal 4 3 4 4 2 3" xfId="12015"/>
    <cellStyle name="Normal 4 3 4 4 2 3 2" xfId="35266"/>
    <cellStyle name="Normal 4 3 4 4 2 3 3" xfId="35265"/>
    <cellStyle name="Normal 4 3 4 4 2 4" xfId="12016"/>
    <cellStyle name="Normal 4 3 4 4 2 4 2" xfId="35268"/>
    <cellStyle name="Normal 4 3 4 4 2 4 3" xfId="35267"/>
    <cellStyle name="Normal 4 3 4 4 2 5" xfId="12017"/>
    <cellStyle name="Normal 4 3 4 4 2 5 2" xfId="35269"/>
    <cellStyle name="Normal 4 3 4 4 2 6" xfId="35262"/>
    <cellStyle name="Normal 4 3 4 4 2_Sheet3" xfId="12018"/>
    <cellStyle name="Normal 4 3 4 4 3" xfId="12019"/>
    <cellStyle name="Normal 4 3 4 4 3 2" xfId="12020"/>
    <cellStyle name="Normal 4 3 4 4 3 2 2" xfId="35271"/>
    <cellStyle name="Normal 4 3 4 4 3 3" xfId="35270"/>
    <cellStyle name="Normal 4 3 4 4 3_Sheet3" xfId="12021"/>
    <cellStyle name="Normal 4 3 4 4 4" xfId="12022"/>
    <cellStyle name="Normal 4 3 4 4 4 2" xfId="35273"/>
    <cellStyle name="Normal 4 3 4 4 4 3" xfId="35272"/>
    <cellStyle name="Normal 4 3 4 4 5" xfId="12023"/>
    <cellStyle name="Normal 4 3 4 4 5 2" xfId="35275"/>
    <cellStyle name="Normal 4 3 4 4 5 3" xfId="35274"/>
    <cellStyle name="Normal 4 3 4 4 6" xfId="12024"/>
    <cellStyle name="Normal 4 3 4 4 6 2" xfId="35276"/>
    <cellStyle name="Normal 4 3 4 4 7" xfId="35261"/>
    <cellStyle name="Normal 4 3 4 4_Sheet3" xfId="12025"/>
    <cellStyle name="Normal 4 3 4 5" xfId="12026"/>
    <cellStyle name="Normal 4 3 4 5 2" xfId="12027"/>
    <cellStyle name="Normal 4 3 4 5 2 2" xfId="12028"/>
    <cellStyle name="Normal 4 3 4 5 2 2 2" xfId="35279"/>
    <cellStyle name="Normal 4 3 4 5 2 3" xfId="35278"/>
    <cellStyle name="Normal 4 3 4 5 2_Sheet3" xfId="12029"/>
    <cellStyle name="Normal 4 3 4 5 3" xfId="12030"/>
    <cellStyle name="Normal 4 3 4 5 3 2" xfId="35281"/>
    <cellStyle name="Normal 4 3 4 5 3 3" xfId="35280"/>
    <cellStyle name="Normal 4 3 4 5 4" xfId="12031"/>
    <cellStyle name="Normal 4 3 4 5 4 2" xfId="35283"/>
    <cellStyle name="Normal 4 3 4 5 4 3" xfId="35282"/>
    <cellStyle name="Normal 4 3 4 5 5" xfId="12032"/>
    <cellStyle name="Normal 4 3 4 5 5 2" xfId="35284"/>
    <cellStyle name="Normal 4 3 4 5 6" xfId="35277"/>
    <cellStyle name="Normal 4 3 4 5_Sheet3" xfId="12033"/>
    <cellStyle name="Normal 4 3 4 6" xfId="12034"/>
    <cellStyle name="Normal 4 3 4 6 2" xfId="12035"/>
    <cellStyle name="Normal 4 3 4 6 2 2" xfId="35286"/>
    <cellStyle name="Normal 4 3 4 6 3" xfId="35285"/>
    <cellStyle name="Normal 4 3 4 6_Sheet3" xfId="12036"/>
    <cellStyle name="Normal 4 3 4 7" xfId="12037"/>
    <cellStyle name="Normal 4 3 4 7 2" xfId="35288"/>
    <cellStyle name="Normal 4 3 4 7 3" xfId="35287"/>
    <cellStyle name="Normal 4 3 4 8" xfId="12038"/>
    <cellStyle name="Normal 4 3 4 8 2" xfId="35290"/>
    <cellStyle name="Normal 4 3 4 8 3" xfId="35289"/>
    <cellStyle name="Normal 4 3 4 9" xfId="12039"/>
    <cellStyle name="Normal 4 3 4 9 2" xfId="35291"/>
    <cellStyle name="Normal 4 3 4_Sheet3" xfId="12040"/>
    <cellStyle name="Normal 4 3 5" xfId="12041"/>
    <cellStyle name="Normal 4 3 5 10" xfId="35292"/>
    <cellStyle name="Normal 4 3 5 2" xfId="12042"/>
    <cellStyle name="Normal 4 3 5 2 2" xfId="12043"/>
    <cellStyle name="Normal 4 3 5 2 2 2" xfId="12044"/>
    <cellStyle name="Normal 4 3 5 2 2 2 2" xfId="12045"/>
    <cellStyle name="Normal 4 3 5 2 2 2 2 2" xfId="35296"/>
    <cellStyle name="Normal 4 3 5 2 2 2 3" xfId="35295"/>
    <cellStyle name="Normal 4 3 5 2 2 2_Sheet3" xfId="12046"/>
    <cellStyle name="Normal 4 3 5 2 2 3" xfId="12047"/>
    <cellStyle name="Normal 4 3 5 2 2 3 2" xfId="35298"/>
    <cellStyle name="Normal 4 3 5 2 2 3 3" xfId="35297"/>
    <cellStyle name="Normal 4 3 5 2 2 4" xfId="12048"/>
    <cellStyle name="Normal 4 3 5 2 2 4 2" xfId="35300"/>
    <cellStyle name="Normal 4 3 5 2 2 4 3" xfId="35299"/>
    <cellStyle name="Normal 4 3 5 2 2 5" xfId="12049"/>
    <cellStyle name="Normal 4 3 5 2 2 5 2" xfId="35301"/>
    <cellStyle name="Normal 4 3 5 2 2 6" xfId="35294"/>
    <cellStyle name="Normal 4 3 5 2 2_Sheet3" xfId="12050"/>
    <cellStyle name="Normal 4 3 5 2 3" xfId="12051"/>
    <cellStyle name="Normal 4 3 5 2 3 2" xfId="12052"/>
    <cellStyle name="Normal 4 3 5 2 3 2 2" xfId="35303"/>
    <cellStyle name="Normal 4 3 5 2 3 3" xfId="35302"/>
    <cellStyle name="Normal 4 3 5 2 3_Sheet3" xfId="12053"/>
    <cellStyle name="Normal 4 3 5 2 4" xfId="12054"/>
    <cellStyle name="Normal 4 3 5 2 4 2" xfId="35305"/>
    <cellStyle name="Normal 4 3 5 2 4 3" xfId="35304"/>
    <cellStyle name="Normal 4 3 5 2 5" xfId="12055"/>
    <cellStyle name="Normal 4 3 5 2 5 2" xfId="35307"/>
    <cellStyle name="Normal 4 3 5 2 5 3" xfId="35306"/>
    <cellStyle name="Normal 4 3 5 2 6" xfId="12056"/>
    <cellStyle name="Normal 4 3 5 2 6 2" xfId="35308"/>
    <cellStyle name="Normal 4 3 5 2 7" xfId="35293"/>
    <cellStyle name="Normal 4 3 5 2_Sheet3" xfId="12057"/>
    <cellStyle name="Normal 4 3 5 3" xfId="12058"/>
    <cellStyle name="Normal 4 3 5 3 2" xfId="12059"/>
    <cellStyle name="Normal 4 3 5 3 2 2" xfId="12060"/>
    <cellStyle name="Normal 4 3 5 3 2 2 2" xfId="12061"/>
    <cellStyle name="Normal 4 3 5 3 2 2 2 2" xfId="35312"/>
    <cellStyle name="Normal 4 3 5 3 2 2 3" xfId="35311"/>
    <cellStyle name="Normal 4 3 5 3 2 2_Sheet3" xfId="12062"/>
    <cellStyle name="Normal 4 3 5 3 2 3" xfId="12063"/>
    <cellStyle name="Normal 4 3 5 3 2 3 2" xfId="35314"/>
    <cellStyle name="Normal 4 3 5 3 2 3 3" xfId="35313"/>
    <cellStyle name="Normal 4 3 5 3 2 4" xfId="12064"/>
    <cellStyle name="Normal 4 3 5 3 2 4 2" xfId="35316"/>
    <cellStyle name="Normal 4 3 5 3 2 4 3" xfId="35315"/>
    <cellStyle name="Normal 4 3 5 3 2 5" xfId="12065"/>
    <cellStyle name="Normal 4 3 5 3 2 5 2" xfId="35317"/>
    <cellStyle name="Normal 4 3 5 3 2 6" xfId="35310"/>
    <cellStyle name="Normal 4 3 5 3 2_Sheet3" xfId="12066"/>
    <cellStyle name="Normal 4 3 5 3 3" xfId="12067"/>
    <cellStyle name="Normal 4 3 5 3 3 2" xfId="12068"/>
    <cellStyle name="Normal 4 3 5 3 3 2 2" xfId="35319"/>
    <cellStyle name="Normal 4 3 5 3 3 3" xfId="35318"/>
    <cellStyle name="Normal 4 3 5 3 3_Sheet3" xfId="12069"/>
    <cellStyle name="Normal 4 3 5 3 4" xfId="12070"/>
    <cellStyle name="Normal 4 3 5 3 4 2" xfId="35321"/>
    <cellStyle name="Normal 4 3 5 3 4 3" xfId="35320"/>
    <cellStyle name="Normal 4 3 5 3 5" xfId="12071"/>
    <cellStyle name="Normal 4 3 5 3 5 2" xfId="35323"/>
    <cellStyle name="Normal 4 3 5 3 5 3" xfId="35322"/>
    <cellStyle name="Normal 4 3 5 3 6" xfId="12072"/>
    <cellStyle name="Normal 4 3 5 3 6 2" xfId="35324"/>
    <cellStyle name="Normal 4 3 5 3 7" xfId="35309"/>
    <cellStyle name="Normal 4 3 5 3_Sheet3" xfId="12073"/>
    <cellStyle name="Normal 4 3 5 4" xfId="12074"/>
    <cellStyle name="Normal 4 3 5 4 2" xfId="12075"/>
    <cellStyle name="Normal 4 3 5 4 2 2" xfId="12076"/>
    <cellStyle name="Normal 4 3 5 4 2 2 2" xfId="12077"/>
    <cellStyle name="Normal 4 3 5 4 2 2 2 2" xfId="35328"/>
    <cellStyle name="Normal 4 3 5 4 2 2 3" xfId="35327"/>
    <cellStyle name="Normal 4 3 5 4 2 2_Sheet3" xfId="12078"/>
    <cellStyle name="Normal 4 3 5 4 2 3" xfId="12079"/>
    <cellStyle name="Normal 4 3 5 4 2 3 2" xfId="35330"/>
    <cellStyle name="Normal 4 3 5 4 2 3 3" xfId="35329"/>
    <cellStyle name="Normal 4 3 5 4 2 4" xfId="12080"/>
    <cellStyle name="Normal 4 3 5 4 2 4 2" xfId="35332"/>
    <cellStyle name="Normal 4 3 5 4 2 4 3" xfId="35331"/>
    <cellStyle name="Normal 4 3 5 4 2 5" xfId="12081"/>
    <cellStyle name="Normal 4 3 5 4 2 5 2" xfId="35333"/>
    <cellStyle name="Normal 4 3 5 4 2 6" xfId="35326"/>
    <cellStyle name="Normal 4 3 5 4 2_Sheet3" xfId="12082"/>
    <cellStyle name="Normal 4 3 5 4 3" xfId="12083"/>
    <cellStyle name="Normal 4 3 5 4 3 2" xfId="12084"/>
    <cellStyle name="Normal 4 3 5 4 3 2 2" xfId="35335"/>
    <cellStyle name="Normal 4 3 5 4 3 3" xfId="35334"/>
    <cellStyle name="Normal 4 3 5 4 3_Sheet3" xfId="12085"/>
    <cellStyle name="Normal 4 3 5 4 4" xfId="12086"/>
    <cellStyle name="Normal 4 3 5 4 4 2" xfId="35337"/>
    <cellStyle name="Normal 4 3 5 4 4 3" xfId="35336"/>
    <cellStyle name="Normal 4 3 5 4 5" xfId="12087"/>
    <cellStyle name="Normal 4 3 5 4 5 2" xfId="35339"/>
    <cellStyle name="Normal 4 3 5 4 5 3" xfId="35338"/>
    <cellStyle name="Normal 4 3 5 4 6" xfId="12088"/>
    <cellStyle name="Normal 4 3 5 4 6 2" xfId="35340"/>
    <cellStyle name="Normal 4 3 5 4 7" xfId="35325"/>
    <cellStyle name="Normal 4 3 5 4_Sheet3" xfId="12089"/>
    <cellStyle name="Normal 4 3 5 5" xfId="12090"/>
    <cellStyle name="Normal 4 3 5 5 2" xfId="12091"/>
    <cellStyle name="Normal 4 3 5 5 2 2" xfId="12092"/>
    <cellStyle name="Normal 4 3 5 5 2 2 2" xfId="35343"/>
    <cellStyle name="Normal 4 3 5 5 2 3" xfId="35342"/>
    <cellStyle name="Normal 4 3 5 5 2_Sheet3" xfId="12093"/>
    <cellStyle name="Normal 4 3 5 5 3" xfId="12094"/>
    <cellStyle name="Normal 4 3 5 5 3 2" xfId="35345"/>
    <cellStyle name="Normal 4 3 5 5 3 3" xfId="35344"/>
    <cellStyle name="Normal 4 3 5 5 4" xfId="12095"/>
    <cellStyle name="Normal 4 3 5 5 4 2" xfId="35347"/>
    <cellStyle name="Normal 4 3 5 5 4 3" xfId="35346"/>
    <cellStyle name="Normal 4 3 5 5 5" xfId="12096"/>
    <cellStyle name="Normal 4 3 5 5 5 2" xfId="35348"/>
    <cellStyle name="Normal 4 3 5 5 6" xfId="35341"/>
    <cellStyle name="Normal 4 3 5 5_Sheet3" xfId="12097"/>
    <cellStyle name="Normal 4 3 5 6" xfId="12098"/>
    <cellStyle name="Normal 4 3 5 6 2" xfId="12099"/>
    <cellStyle name="Normal 4 3 5 6 2 2" xfId="35350"/>
    <cellStyle name="Normal 4 3 5 6 3" xfId="35349"/>
    <cellStyle name="Normal 4 3 5 6_Sheet3" xfId="12100"/>
    <cellStyle name="Normal 4 3 5 7" xfId="12101"/>
    <cellStyle name="Normal 4 3 5 7 2" xfId="35352"/>
    <cellStyle name="Normal 4 3 5 7 3" xfId="35351"/>
    <cellStyle name="Normal 4 3 5 8" xfId="12102"/>
    <cellStyle name="Normal 4 3 5 8 2" xfId="35354"/>
    <cellStyle name="Normal 4 3 5 8 3" xfId="35353"/>
    <cellStyle name="Normal 4 3 5 9" xfId="12103"/>
    <cellStyle name="Normal 4 3 5 9 2" xfId="35355"/>
    <cellStyle name="Normal 4 3 5_Sheet3" xfId="12104"/>
    <cellStyle name="Normal 4 3 6" xfId="12105"/>
    <cellStyle name="Normal 4 3 6 10" xfId="35356"/>
    <cellStyle name="Normal 4 3 6 2" xfId="12106"/>
    <cellStyle name="Normal 4 3 6 2 2" xfId="12107"/>
    <cellStyle name="Normal 4 3 6 2 2 2" xfId="12108"/>
    <cellStyle name="Normal 4 3 6 2 2 2 2" xfId="12109"/>
    <cellStyle name="Normal 4 3 6 2 2 2 2 2" xfId="35360"/>
    <cellStyle name="Normal 4 3 6 2 2 2 3" xfId="35359"/>
    <cellStyle name="Normal 4 3 6 2 2 2_Sheet3" xfId="12110"/>
    <cellStyle name="Normal 4 3 6 2 2 3" xfId="12111"/>
    <cellStyle name="Normal 4 3 6 2 2 3 2" xfId="35362"/>
    <cellStyle name="Normal 4 3 6 2 2 3 3" xfId="35361"/>
    <cellStyle name="Normal 4 3 6 2 2 4" xfId="12112"/>
    <cellStyle name="Normal 4 3 6 2 2 4 2" xfId="35364"/>
    <cellStyle name="Normal 4 3 6 2 2 4 3" xfId="35363"/>
    <cellStyle name="Normal 4 3 6 2 2 5" xfId="12113"/>
    <cellStyle name="Normal 4 3 6 2 2 5 2" xfId="35365"/>
    <cellStyle name="Normal 4 3 6 2 2 6" xfId="35358"/>
    <cellStyle name="Normal 4 3 6 2 2_Sheet3" xfId="12114"/>
    <cellStyle name="Normal 4 3 6 2 3" xfId="12115"/>
    <cellStyle name="Normal 4 3 6 2 3 2" xfId="12116"/>
    <cellStyle name="Normal 4 3 6 2 3 2 2" xfId="35367"/>
    <cellStyle name="Normal 4 3 6 2 3 3" xfId="35366"/>
    <cellStyle name="Normal 4 3 6 2 3_Sheet3" xfId="12117"/>
    <cellStyle name="Normal 4 3 6 2 4" xfId="12118"/>
    <cellStyle name="Normal 4 3 6 2 4 2" xfId="35369"/>
    <cellStyle name="Normal 4 3 6 2 4 3" xfId="35368"/>
    <cellStyle name="Normal 4 3 6 2 5" xfId="12119"/>
    <cellStyle name="Normal 4 3 6 2 5 2" xfId="35371"/>
    <cellStyle name="Normal 4 3 6 2 5 3" xfId="35370"/>
    <cellStyle name="Normal 4 3 6 2 6" xfId="12120"/>
    <cellStyle name="Normal 4 3 6 2 6 2" xfId="35372"/>
    <cellStyle name="Normal 4 3 6 2 7" xfId="35357"/>
    <cellStyle name="Normal 4 3 6 2_Sheet3" xfId="12121"/>
    <cellStyle name="Normal 4 3 6 3" xfId="12122"/>
    <cellStyle name="Normal 4 3 6 3 2" xfId="12123"/>
    <cellStyle name="Normal 4 3 6 3 2 2" xfId="12124"/>
    <cellStyle name="Normal 4 3 6 3 2 2 2" xfId="12125"/>
    <cellStyle name="Normal 4 3 6 3 2 2 2 2" xfId="35376"/>
    <cellStyle name="Normal 4 3 6 3 2 2 3" xfId="35375"/>
    <cellStyle name="Normal 4 3 6 3 2 2_Sheet3" xfId="12126"/>
    <cellStyle name="Normal 4 3 6 3 2 3" xfId="12127"/>
    <cellStyle name="Normal 4 3 6 3 2 3 2" xfId="35378"/>
    <cellStyle name="Normal 4 3 6 3 2 3 3" xfId="35377"/>
    <cellStyle name="Normal 4 3 6 3 2 4" xfId="12128"/>
    <cellStyle name="Normal 4 3 6 3 2 4 2" xfId="35380"/>
    <cellStyle name="Normal 4 3 6 3 2 4 3" xfId="35379"/>
    <cellStyle name="Normal 4 3 6 3 2 5" xfId="12129"/>
    <cellStyle name="Normal 4 3 6 3 2 5 2" xfId="35381"/>
    <cellStyle name="Normal 4 3 6 3 2 6" xfId="35374"/>
    <cellStyle name="Normal 4 3 6 3 2_Sheet3" xfId="12130"/>
    <cellStyle name="Normal 4 3 6 3 3" xfId="12131"/>
    <cellStyle name="Normal 4 3 6 3 3 2" xfId="12132"/>
    <cellStyle name="Normal 4 3 6 3 3 2 2" xfId="35383"/>
    <cellStyle name="Normal 4 3 6 3 3 3" xfId="35382"/>
    <cellStyle name="Normal 4 3 6 3 3_Sheet3" xfId="12133"/>
    <cellStyle name="Normal 4 3 6 3 4" xfId="12134"/>
    <cellStyle name="Normal 4 3 6 3 4 2" xfId="35385"/>
    <cellStyle name="Normal 4 3 6 3 4 3" xfId="35384"/>
    <cellStyle name="Normal 4 3 6 3 5" xfId="12135"/>
    <cellStyle name="Normal 4 3 6 3 5 2" xfId="35387"/>
    <cellStyle name="Normal 4 3 6 3 5 3" xfId="35386"/>
    <cellStyle name="Normal 4 3 6 3 6" xfId="12136"/>
    <cellStyle name="Normal 4 3 6 3 6 2" xfId="35388"/>
    <cellStyle name="Normal 4 3 6 3 7" xfId="35373"/>
    <cellStyle name="Normal 4 3 6 3_Sheet3" xfId="12137"/>
    <cellStyle name="Normal 4 3 6 4" xfId="12138"/>
    <cellStyle name="Normal 4 3 6 4 2" xfId="12139"/>
    <cellStyle name="Normal 4 3 6 4 2 2" xfId="12140"/>
    <cellStyle name="Normal 4 3 6 4 2 2 2" xfId="12141"/>
    <cellStyle name="Normal 4 3 6 4 2 2 2 2" xfId="35392"/>
    <cellStyle name="Normal 4 3 6 4 2 2 3" xfId="35391"/>
    <cellStyle name="Normal 4 3 6 4 2 2_Sheet3" xfId="12142"/>
    <cellStyle name="Normal 4 3 6 4 2 3" xfId="12143"/>
    <cellStyle name="Normal 4 3 6 4 2 3 2" xfId="35394"/>
    <cellStyle name="Normal 4 3 6 4 2 3 3" xfId="35393"/>
    <cellStyle name="Normal 4 3 6 4 2 4" xfId="12144"/>
    <cellStyle name="Normal 4 3 6 4 2 4 2" xfId="35396"/>
    <cellStyle name="Normal 4 3 6 4 2 4 3" xfId="35395"/>
    <cellStyle name="Normal 4 3 6 4 2 5" xfId="12145"/>
    <cellStyle name="Normal 4 3 6 4 2 5 2" xfId="35397"/>
    <cellStyle name="Normal 4 3 6 4 2 6" xfId="35390"/>
    <cellStyle name="Normal 4 3 6 4 2_Sheet3" xfId="12146"/>
    <cellStyle name="Normal 4 3 6 4 3" xfId="12147"/>
    <cellStyle name="Normal 4 3 6 4 3 2" xfId="12148"/>
    <cellStyle name="Normal 4 3 6 4 3 2 2" xfId="35399"/>
    <cellStyle name="Normal 4 3 6 4 3 3" xfId="35398"/>
    <cellStyle name="Normal 4 3 6 4 3_Sheet3" xfId="12149"/>
    <cellStyle name="Normal 4 3 6 4 4" xfId="12150"/>
    <cellStyle name="Normal 4 3 6 4 4 2" xfId="35401"/>
    <cellStyle name="Normal 4 3 6 4 4 3" xfId="35400"/>
    <cellStyle name="Normal 4 3 6 4 5" xfId="12151"/>
    <cellStyle name="Normal 4 3 6 4 5 2" xfId="35403"/>
    <cellStyle name="Normal 4 3 6 4 5 3" xfId="35402"/>
    <cellStyle name="Normal 4 3 6 4 6" xfId="12152"/>
    <cellStyle name="Normal 4 3 6 4 6 2" xfId="35404"/>
    <cellStyle name="Normal 4 3 6 4 7" xfId="35389"/>
    <cellStyle name="Normal 4 3 6 4_Sheet3" xfId="12153"/>
    <cellStyle name="Normal 4 3 6 5" xfId="12154"/>
    <cellStyle name="Normal 4 3 6 5 2" xfId="12155"/>
    <cellStyle name="Normal 4 3 6 5 2 2" xfId="12156"/>
    <cellStyle name="Normal 4 3 6 5 2 2 2" xfId="35407"/>
    <cellStyle name="Normal 4 3 6 5 2 3" xfId="35406"/>
    <cellStyle name="Normal 4 3 6 5 2_Sheet3" xfId="12157"/>
    <cellStyle name="Normal 4 3 6 5 3" xfId="12158"/>
    <cellStyle name="Normal 4 3 6 5 3 2" xfId="35409"/>
    <cellStyle name="Normal 4 3 6 5 3 3" xfId="35408"/>
    <cellStyle name="Normal 4 3 6 5 4" xfId="12159"/>
    <cellStyle name="Normal 4 3 6 5 4 2" xfId="35411"/>
    <cellStyle name="Normal 4 3 6 5 4 3" xfId="35410"/>
    <cellStyle name="Normal 4 3 6 5 5" xfId="12160"/>
    <cellStyle name="Normal 4 3 6 5 5 2" xfId="35412"/>
    <cellStyle name="Normal 4 3 6 5 6" xfId="35405"/>
    <cellStyle name="Normal 4 3 6 5_Sheet3" xfId="12161"/>
    <cellStyle name="Normal 4 3 6 6" xfId="12162"/>
    <cellStyle name="Normal 4 3 6 6 2" xfId="12163"/>
    <cellStyle name="Normal 4 3 6 6 2 2" xfId="35414"/>
    <cellStyle name="Normal 4 3 6 6 3" xfId="35413"/>
    <cellStyle name="Normal 4 3 6 6_Sheet3" xfId="12164"/>
    <cellStyle name="Normal 4 3 6 7" xfId="12165"/>
    <cellStyle name="Normal 4 3 6 7 2" xfId="35416"/>
    <cellStyle name="Normal 4 3 6 7 3" xfId="35415"/>
    <cellStyle name="Normal 4 3 6 8" xfId="12166"/>
    <cellStyle name="Normal 4 3 6 8 2" xfId="35418"/>
    <cellStyle name="Normal 4 3 6 8 3" xfId="35417"/>
    <cellStyle name="Normal 4 3 6 9" xfId="12167"/>
    <cellStyle name="Normal 4 3 6 9 2" xfId="35419"/>
    <cellStyle name="Normal 4 3 6_Sheet3" xfId="12168"/>
    <cellStyle name="Normal 4 3 7" xfId="12169"/>
    <cellStyle name="Normal 4 3 7 10" xfId="35420"/>
    <cellStyle name="Normal 4 3 7 2" xfId="12170"/>
    <cellStyle name="Normal 4 3 7 2 2" xfId="12171"/>
    <cellStyle name="Normal 4 3 7 2 2 2" xfId="12172"/>
    <cellStyle name="Normal 4 3 7 2 2 2 2" xfId="12173"/>
    <cellStyle name="Normal 4 3 7 2 2 2 2 2" xfId="35424"/>
    <cellStyle name="Normal 4 3 7 2 2 2 3" xfId="35423"/>
    <cellStyle name="Normal 4 3 7 2 2 2_Sheet3" xfId="12174"/>
    <cellStyle name="Normal 4 3 7 2 2 3" xfId="12175"/>
    <cellStyle name="Normal 4 3 7 2 2 3 2" xfId="35426"/>
    <cellStyle name="Normal 4 3 7 2 2 3 3" xfId="35425"/>
    <cellStyle name="Normal 4 3 7 2 2 4" xfId="12176"/>
    <cellStyle name="Normal 4 3 7 2 2 4 2" xfId="35428"/>
    <cellStyle name="Normal 4 3 7 2 2 4 3" xfId="35427"/>
    <cellStyle name="Normal 4 3 7 2 2 5" xfId="12177"/>
    <cellStyle name="Normal 4 3 7 2 2 5 2" xfId="35429"/>
    <cellStyle name="Normal 4 3 7 2 2 6" xfId="35422"/>
    <cellStyle name="Normal 4 3 7 2 2_Sheet3" xfId="12178"/>
    <cellStyle name="Normal 4 3 7 2 3" xfId="12179"/>
    <cellStyle name="Normal 4 3 7 2 3 2" xfId="12180"/>
    <cellStyle name="Normal 4 3 7 2 3 2 2" xfId="35431"/>
    <cellStyle name="Normal 4 3 7 2 3 3" xfId="35430"/>
    <cellStyle name="Normal 4 3 7 2 3_Sheet3" xfId="12181"/>
    <cellStyle name="Normal 4 3 7 2 4" xfId="12182"/>
    <cellStyle name="Normal 4 3 7 2 4 2" xfId="35433"/>
    <cellStyle name="Normal 4 3 7 2 4 3" xfId="35432"/>
    <cellStyle name="Normal 4 3 7 2 5" xfId="12183"/>
    <cellStyle name="Normal 4 3 7 2 5 2" xfId="35435"/>
    <cellStyle name="Normal 4 3 7 2 5 3" xfId="35434"/>
    <cellStyle name="Normal 4 3 7 2 6" xfId="12184"/>
    <cellStyle name="Normal 4 3 7 2 6 2" xfId="35436"/>
    <cellStyle name="Normal 4 3 7 2 7" xfId="35421"/>
    <cellStyle name="Normal 4 3 7 2_Sheet3" xfId="12185"/>
    <cellStyle name="Normal 4 3 7 3" xfId="12186"/>
    <cellStyle name="Normal 4 3 7 3 2" xfId="12187"/>
    <cellStyle name="Normal 4 3 7 3 2 2" xfId="12188"/>
    <cellStyle name="Normal 4 3 7 3 2 2 2" xfId="12189"/>
    <cellStyle name="Normal 4 3 7 3 2 2 2 2" xfId="35440"/>
    <cellStyle name="Normal 4 3 7 3 2 2 3" xfId="35439"/>
    <cellStyle name="Normal 4 3 7 3 2 2_Sheet3" xfId="12190"/>
    <cellStyle name="Normal 4 3 7 3 2 3" xfId="12191"/>
    <cellStyle name="Normal 4 3 7 3 2 3 2" xfId="35442"/>
    <cellStyle name="Normal 4 3 7 3 2 3 3" xfId="35441"/>
    <cellStyle name="Normal 4 3 7 3 2 4" xfId="12192"/>
    <cellStyle name="Normal 4 3 7 3 2 4 2" xfId="35444"/>
    <cellStyle name="Normal 4 3 7 3 2 4 3" xfId="35443"/>
    <cellStyle name="Normal 4 3 7 3 2 5" xfId="12193"/>
    <cellStyle name="Normal 4 3 7 3 2 5 2" xfId="35445"/>
    <cellStyle name="Normal 4 3 7 3 2 6" xfId="35438"/>
    <cellStyle name="Normal 4 3 7 3 2_Sheet3" xfId="12194"/>
    <cellStyle name="Normal 4 3 7 3 3" xfId="12195"/>
    <cellStyle name="Normal 4 3 7 3 3 2" xfId="12196"/>
    <cellStyle name="Normal 4 3 7 3 3 2 2" xfId="35447"/>
    <cellStyle name="Normal 4 3 7 3 3 3" xfId="35446"/>
    <cellStyle name="Normal 4 3 7 3 3_Sheet3" xfId="12197"/>
    <cellStyle name="Normal 4 3 7 3 4" xfId="12198"/>
    <cellStyle name="Normal 4 3 7 3 4 2" xfId="35449"/>
    <cellStyle name="Normal 4 3 7 3 4 3" xfId="35448"/>
    <cellStyle name="Normal 4 3 7 3 5" xfId="12199"/>
    <cellStyle name="Normal 4 3 7 3 5 2" xfId="35451"/>
    <cellStyle name="Normal 4 3 7 3 5 3" xfId="35450"/>
    <cellStyle name="Normal 4 3 7 3 6" xfId="12200"/>
    <cellStyle name="Normal 4 3 7 3 6 2" xfId="35452"/>
    <cellStyle name="Normal 4 3 7 3 7" xfId="35437"/>
    <cellStyle name="Normal 4 3 7 3_Sheet3" xfId="12201"/>
    <cellStyle name="Normal 4 3 7 4" xfId="12202"/>
    <cellStyle name="Normal 4 3 7 4 2" xfId="12203"/>
    <cellStyle name="Normal 4 3 7 4 2 2" xfId="12204"/>
    <cellStyle name="Normal 4 3 7 4 2 2 2" xfId="12205"/>
    <cellStyle name="Normal 4 3 7 4 2 2 2 2" xfId="35456"/>
    <cellStyle name="Normal 4 3 7 4 2 2 3" xfId="35455"/>
    <cellStyle name="Normal 4 3 7 4 2 2_Sheet3" xfId="12206"/>
    <cellStyle name="Normal 4 3 7 4 2 3" xfId="12207"/>
    <cellStyle name="Normal 4 3 7 4 2 3 2" xfId="35458"/>
    <cellStyle name="Normal 4 3 7 4 2 3 3" xfId="35457"/>
    <cellStyle name="Normal 4 3 7 4 2 4" xfId="12208"/>
    <cellStyle name="Normal 4 3 7 4 2 4 2" xfId="35460"/>
    <cellStyle name="Normal 4 3 7 4 2 4 3" xfId="35459"/>
    <cellStyle name="Normal 4 3 7 4 2 5" xfId="12209"/>
    <cellStyle name="Normal 4 3 7 4 2 5 2" xfId="35461"/>
    <cellStyle name="Normal 4 3 7 4 2 6" xfId="35454"/>
    <cellStyle name="Normal 4 3 7 4 2_Sheet3" xfId="12210"/>
    <cellStyle name="Normal 4 3 7 4 3" xfId="12211"/>
    <cellStyle name="Normal 4 3 7 4 3 2" xfId="12212"/>
    <cellStyle name="Normal 4 3 7 4 3 2 2" xfId="35463"/>
    <cellStyle name="Normal 4 3 7 4 3 3" xfId="35462"/>
    <cellStyle name="Normal 4 3 7 4 3_Sheet3" xfId="12213"/>
    <cellStyle name="Normal 4 3 7 4 4" xfId="12214"/>
    <cellStyle name="Normal 4 3 7 4 4 2" xfId="35465"/>
    <cellStyle name="Normal 4 3 7 4 4 3" xfId="35464"/>
    <cellStyle name="Normal 4 3 7 4 5" xfId="12215"/>
    <cellStyle name="Normal 4 3 7 4 5 2" xfId="35467"/>
    <cellStyle name="Normal 4 3 7 4 5 3" xfId="35466"/>
    <cellStyle name="Normal 4 3 7 4 6" xfId="12216"/>
    <cellStyle name="Normal 4 3 7 4 6 2" xfId="35468"/>
    <cellStyle name="Normal 4 3 7 4 7" xfId="35453"/>
    <cellStyle name="Normal 4 3 7 4_Sheet3" xfId="12217"/>
    <cellStyle name="Normal 4 3 7 5" xfId="12218"/>
    <cellStyle name="Normal 4 3 7 5 2" xfId="12219"/>
    <cellStyle name="Normal 4 3 7 5 2 2" xfId="12220"/>
    <cellStyle name="Normal 4 3 7 5 2 2 2" xfId="35471"/>
    <cellStyle name="Normal 4 3 7 5 2 3" xfId="35470"/>
    <cellStyle name="Normal 4 3 7 5 2_Sheet3" xfId="12221"/>
    <cellStyle name="Normal 4 3 7 5 3" xfId="12222"/>
    <cellStyle name="Normal 4 3 7 5 3 2" xfId="35473"/>
    <cellStyle name="Normal 4 3 7 5 3 3" xfId="35472"/>
    <cellStyle name="Normal 4 3 7 5 4" xfId="12223"/>
    <cellStyle name="Normal 4 3 7 5 4 2" xfId="35475"/>
    <cellStyle name="Normal 4 3 7 5 4 3" xfId="35474"/>
    <cellStyle name="Normal 4 3 7 5 5" xfId="12224"/>
    <cellStyle name="Normal 4 3 7 5 5 2" xfId="35476"/>
    <cellStyle name="Normal 4 3 7 5 6" xfId="35469"/>
    <cellStyle name="Normal 4 3 7 5_Sheet3" xfId="12225"/>
    <cellStyle name="Normal 4 3 7 6" xfId="12226"/>
    <cellStyle name="Normal 4 3 7 6 2" xfId="12227"/>
    <cellStyle name="Normal 4 3 7 6 2 2" xfId="35478"/>
    <cellStyle name="Normal 4 3 7 6 3" xfId="35477"/>
    <cellStyle name="Normal 4 3 7 6_Sheet3" xfId="12228"/>
    <cellStyle name="Normal 4 3 7 7" xfId="12229"/>
    <cellStyle name="Normal 4 3 7 7 2" xfId="35480"/>
    <cellStyle name="Normal 4 3 7 7 3" xfId="35479"/>
    <cellStyle name="Normal 4 3 7 8" xfId="12230"/>
    <cellStyle name="Normal 4 3 7 8 2" xfId="35482"/>
    <cellStyle name="Normal 4 3 7 8 3" xfId="35481"/>
    <cellStyle name="Normal 4 3 7 9" xfId="12231"/>
    <cellStyle name="Normal 4 3 7 9 2" xfId="35483"/>
    <cellStyle name="Normal 4 3 7_Sheet3" xfId="12232"/>
    <cellStyle name="Normal 4 3 8" xfId="12233"/>
    <cellStyle name="Normal 4 3 8 10" xfId="35484"/>
    <cellStyle name="Normal 4 3 8 2" xfId="12234"/>
    <cellStyle name="Normal 4 3 8 2 2" xfId="12235"/>
    <cellStyle name="Normal 4 3 8 2 2 2" xfId="12236"/>
    <cellStyle name="Normal 4 3 8 2 2 2 2" xfId="12237"/>
    <cellStyle name="Normal 4 3 8 2 2 2 2 2" xfId="35488"/>
    <cellStyle name="Normal 4 3 8 2 2 2 3" xfId="35487"/>
    <cellStyle name="Normal 4 3 8 2 2 2_Sheet3" xfId="12238"/>
    <cellStyle name="Normal 4 3 8 2 2 3" xfId="12239"/>
    <cellStyle name="Normal 4 3 8 2 2 3 2" xfId="35490"/>
    <cellStyle name="Normal 4 3 8 2 2 3 3" xfId="35489"/>
    <cellStyle name="Normal 4 3 8 2 2 4" xfId="12240"/>
    <cellStyle name="Normal 4 3 8 2 2 4 2" xfId="35492"/>
    <cellStyle name="Normal 4 3 8 2 2 4 3" xfId="35491"/>
    <cellStyle name="Normal 4 3 8 2 2 5" xfId="12241"/>
    <cellStyle name="Normal 4 3 8 2 2 5 2" xfId="35493"/>
    <cellStyle name="Normal 4 3 8 2 2 6" xfId="35486"/>
    <cellStyle name="Normal 4 3 8 2 2_Sheet3" xfId="12242"/>
    <cellStyle name="Normal 4 3 8 2 3" xfId="12243"/>
    <cellStyle name="Normal 4 3 8 2 3 2" xfId="12244"/>
    <cellStyle name="Normal 4 3 8 2 3 2 2" xfId="35495"/>
    <cellStyle name="Normal 4 3 8 2 3 3" xfId="35494"/>
    <cellStyle name="Normal 4 3 8 2 3_Sheet3" xfId="12245"/>
    <cellStyle name="Normal 4 3 8 2 4" xfId="12246"/>
    <cellStyle name="Normal 4 3 8 2 4 2" xfId="35497"/>
    <cellStyle name="Normal 4 3 8 2 4 3" xfId="35496"/>
    <cellStyle name="Normal 4 3 8 2 5" xfId="12247"/>
    <cellStyle name="Normal 4 3 8 2 5 2" xfId="35499"/>
    <cellStyle name="Normal 4 3 8 2 5 3" xfId="35498"/>
    <cellStyle name="Normal 4 3 8 2 6" xfId="12248"/>
    <cellStyle name="Normal 4 3 8 2 6 2" xfId="35500"/>
    <cellStyle name="Normal 4 3 8 2 7" xfId="35485"/>
    <cellStyle name="Normal 4 3 8 2_Sheet3" xfId="12249"/>
    <cellStyle name="Normal 4 3 8 3" xfId="12250"/>
    <cellStyle name="Normal 4 3 8 3 2" xfId="12251"/>
    <cellStyle name="Normal 4 3 8 3 2 2" xfId="12252"/>
    <cellStyle name="Normal 4 3 8 3 2 2 2" xfId="12253"/>
    <cellStyle name="Normal 4 3 8 3 2 2 2 2" xfId="35504"/>
    <cellStyle name="Normal 4 3 8 3 2 2 3" xfId="35503"/>
    <cellStyle name="Normal 4 3 8 3 2 2_Sheet3" xfId="12254"/>
    <cellStyle name="Normal 4 3 8 3 2 3" xfId="12255"/>
    <cellStyle name="Normal 4 3 8 3 2 3 2" xfId="35506"/>
    <cellStyle name="Normal 4 3 8 3 2 3 3" xfId="35505"/>
    <cellStyle name="Normal 4 3 8 3 2 4" xfId="12256"/>
    <cellStyle name="Normal 4 3 8 3 2 4 2" xfId="35508"/>
    <cellStyle name="Normal 4 3 8 3 2 4 3" xfId="35507"/>
    <cellStyle name="Normal 4 3 8 3 2 5" xfId="12257"/>
    <cellStyle name="Normal 4 3 8 3 2 5 2" xfId="35509"/>
    <cellStyle name="Normal 4 3 8 3 2 6" xfId="35502"/>
    <cellStyle name="Normal 4 3 8 3 2_Sheet3" xfId="12258"/>
    <cellStyle name="Normal 4 3 8 3 3" xfId="12259"/>
    <cellStyle name="Normal 4 3 8 3 3 2" xfId="12260"/>
    <cellStyle name="Normal 4 3 8 3 3 2 2" xfId="35511"/>
    <cellStyle name="Normal 4 3 8 3 3 3" xfId="35510"/>
    <cellStyle name="Normal 4 3 8 3 3_Sheet3" xfId="12261"/>
    <cellStyle name="Normal 4 3 8 3 4" xfId="12262"/>
    <cellStyle name="Normal 4 3 8 3 4 2" xfId="35513"/>
    <cellStyle name="Normal 4 3 8 3 4 3" xfId="35512"/>
    <cellStyle name="Normal 4 3 8 3 5" xfId="12263"/>
    <cellStyle name="Normal 4 3 8 3 5 2" xfId="35515"/>
    <cellStyle name="Normal 4 3 8 3 5 3" xfId="35514"/>
    <cellStyle name="Normal 4 3 8 3 6" xfId="12264"/>
    <cellStyle name="Normal 4 3 8 3 6 2" xfId="35516"/>
    <cellStyle name="Normal 4 3 8 3 7" xfId="35501"/>
    <cellStyle name="Normal 4 3 8 3_Sheet3" xfId="12265"/>
    <cellStyle name="Normal 4 3 8 4" xfId="12266"/>
    <cellStyle name="Normal 4 3 8 4 2" xfId="12267"/>
    <cellStyle name="Normal 4 3 8 4 2 2" xfId="12268"/>
    <cellStyle name="Normal 4 3 8 4 2 2 2" xfId="12269"/>
    <cellStyle name="Normal 4 3 8 4 2 2 2 2" xfId="35520"/>
    <cellStyle name="Normal 4 3 8 4 2 2 3" xfId="35519"/>
    <cellStyle name="Normal 4 3 8 4 2 2_Sheet3" xfId="12270"/>
    <cellStyle name="Normal 4 3 8 4 2 3" xfId="12271"/>
    <cellStyle name="Normal 4 3 8 4 2 3 2" xfId="35522"/>
    <cellStyle name="Normal 4 3 8 4 2 3 3" xfId="35521"/>
    <cellStyle name="Normal 4 3 8 4 2 4" xfId="12272"/>
    <cellStyle name="Normal 4 3 8 4 2 4 2" xfId="35524"/>
    <cellStyle name="Normal 4 3 8 4 2 4 3" xfId="35523"/>
    <cellStyle name="Normal 4 3 8 4 2 5" xfId="12273"/>
    <cellStyle name="Normal 4 3 8 4 2 5 2" xfId="35525"/>
    <cellStyle name="Normal 4 3 8 4 2 6" xfId="35518"/>
    <cellStyle name="Normal 4 3 8 4 2_Sheet3" xfId="12274"/>
    <cellStyle name="Normal 4 3 8 4 3" xfId="12275"/>
    <cellStyle name="Normal 4 3 8 4 3 2" xfId="12276"/>
    <cellStyle name="Normal 4 3 8 4 3 2 2" xfId="35527"/>
    <cellStyle name="Normal 4 3 8 4 3 3" xfId="35526"/>
    <cellStyle name="Normal 4 3 8 4 3_Sheet3" xfId="12277"/>
    <cellStyle name="Normal 4 3 8 4 4" xfId="12278"/>
    <cellStyle name="Normal 4 3 8 4 4 2" xfId="35529"/>
    <cellStyle name="Normal 4 3 8 4 4 3" xfId="35528"/>
    <cellStyle name="Normal 4 3 8 4 5" xfId="12279"/>
    <cellStyle name="Normal 4 3 8 4 5 2" xfId="35531"/>
    <cellStyle name="Normal 4 3 8 4 5 3" xfId="35530"/>
    <cellStyle name="Normal 4 3 8 4 6" xfId="12280"/>
    <cellStyle name="Normal 4 3 8 4 6 2" xfId="35532"/>
    <cellStyle name="Normal 4 3 8 4 7" xfId="35517"/>
    <cellStyle name="Normal 4 3 8 4_Sheet3" xfId="12281"/>
    <cellStyle name="Normal 4 3 8 5" xfId="12282"/>
    <cellStyle name="Normal 4 3 8 5 2" xfId="12283"/>
    <cellStyle name="Normal 4 3 8 5 2 2" xfId="12284"/>
    <cellStyle name="Normal 4 3 8 5 2 2 2" xfId="35535"/>
    <cellStyle name="Normal 4 3 8 5 2 3" xfId="35534"/>
    <cellStyle name="Normal 4 3 8 5 2_Sheet3" xfId="12285"/>
    <cellStyle name="Normal 4 3 8 5 3" xfId="12286"/>
    <cellStyle name="Normal 4 3 8 5 3 2" xfId="35537"/>
    <cellStyle name="Normal 4 3 8 5 3 3" xfId="35536"/>
    <cellStyle name="Normal 4 3 8 5 4" xfId="12287"/>
    <cellStyle name="Normal 4 3 8 5 4 2" xfId="35539"/>
    <cellStyle name="Normal 4 3 8 5 4 3" xfId="35538"/>
    <cellStyle name="Normal 4 3 8 5 5" xfId="12288"/>
    <cellStyle name="Normal 4 3 8 5 5 2" xfId="35540"/>
    <cellStyle name="Normal 4 3 8 5 6" xfId="35533"/>
    <cellStyle name="Normal 4 3 8 5_Sheet3" xfId="12289"/>
    <cellStyle name="Normal 4 3 8 6" xfId="12290"/>
    <cellStyle name="Normal 4 3 8 6 2" xfId="12291"/>
    <cellStyle name="Normal 4 3 8 6 2 2" xfId="35542"/>
    <cellStyle name="Normal 4 3 8 6 3" xfId="35541"/>
    <cellStyle name="Normal 4 3 8 6_Sheet3" xfId="12292"/>
    <cellStyle name="Normal 4 3 8 7" xfId="12293"/>
    <cellStyle name="Normal 4 3 8 7 2" xfId="35544"/>
    <cellStyle name="Normal 4 3 8 7 3" xfId="35543"/>
    <cellStyle name="Normal 4 3 8 8" xfId="12294"/>
    <cellStyle name="Normal 4 3 8 8 2" xfId="35546"/>
    <cellStyle name="Normal 4 3 8 8 3" xfId="35545"/>
    <cellStyle name="Normal 4 3 8 9" xfId="12295"/>
    <cellStyle name="Normal 4 3 8 9 2" xfId="35547"/>
    <cellStyle name="Normal 4 3 8_Sheet3" xfId="12296"/>
    <cellStyle name="Normal 4 3 9" xfId="12297"/>
    <cellStyle name="Normal 4 3 9 10" xfId="35548"/>
    <cellStyle name="Normal 4 3 9 2" xfId="12298"/>
    <cellStyle name="Normal 4 3 9 2 2" xfId="12299"/>
    <cellStyle name="Normal 4 3 9 2 2 2" xfId="12300"/>
    <cellStyle name="Normal 4 3 9 2 2 2 2" xfId="12301"/>
    <cellStyle name="Normal 4 3 9 2 2 2 2 2" xfId="35552"/>
    <cellStyle name="Normal 4 3 9 2 2 2 3" xfId="35551"/>
    <cellStyle name="Normal 4 3 9 2 2 2_Sheet3" xfId="12302"/>
    <cellStyle name="Normal 4 3 9 2 2 3" xfId="12303"/>
    <cellStyle name="Normal 4 3 9 2 2 3 2" xfId="35554"/>
    <cellStyle name="Normal 4 3 9 2 2 3 3" xfId="35553"/>
    <cellStyle name="Normal 4 3 9 2 2 4" xfId="12304"/>
    <cellStyle name="Normal 4 3 9 2 2 4 2" xfId="35556"/>
    <cellStyle name="Normal 4 3 9 2 2 4 3" xfId="35555"/>
    <cellStyle name="Normal 4 3 9 2 2 5" xfId="12305"/>
    <cellStyle name="Normal 4 3 9 2 2 5 2" xfId="35557"/>
    <cellStyle name="Normal 4 3 9 2 2 6" xfId="35550"/>
    <cellStyle name="Normal 4 3 9 2 2_Sheet3" xfId="12306"/>
    <cellStyle name="Normal 4 3 9 2 3" xfId="12307"/>
    <cellStyle name="Normal 4 3 9 2 3 2" xfId="12308"/>
    <cellStyle name="Normal 4 3 9 2 3 2 2" xfId="35559"/>
    <cellStyle name="Normal 4 3 9 2 3 3" xfId="35558"/>
    <cellStyle name="Normal 4 3 9 2 3_Sheet3" xfId="12309"/>
    <cellStyle name="Normal 4 3 9 2 4" xfId="12310"/>
    <cellStyle name="Normal 4 3 9 2 4 2" xfId="35561"/>
    <cellStyle name="Normal 4 3 9 2 4 3" xfId="35560"/>
    <cellStyle name="Normal 4 3 9 2 5" xfId="12311"/>
    <cellStyle name="Normal 4 3 9 2 5 2" xfId="35563"/>
    <cellStyle name="Normal 4 3 9 2 5 3" xfId="35562"/>
    <cellStyle name="Normal 4 3 9 2 6" xfId="12312"/>
    <cellStyle name="Normal 4 3 9 2 6 2" xfId="35564"/>
    <cellStyle name="Normal 4 3 9 2 7" xfId="35549"/>
    <cellStyle name="Normal 4 3 9 2_Sheet3" xfId="12313"/>
    <cellStyle name="Normal 4 3 9 3" xfId="12314"/>
    <cellStyle name="Normal 4 3 9 3 2" xfId="12315"/>
    <cellStyle name="Normal 4 3 9 3 2 2" xfId="12316"/>
    <cellStyle name="Normal 4 3 9 3 2 2 2" xfId="12317"/>
    <cellStyle name="Normal 4 3 9 3 2 2 2 2" xfId="35568"/>
    <cellStyle name="Normal 4 3 9 3 2 2 3" xfId="35567"/>
    <cellStyle name="Normal 4 3 9 3 2 2_Sheet3" xfId="12318"/>
    <cellStyle name="Normal 4 3 9 3 2 3" xfId="12319"/>
    <cellStyle name="Normal 4 3 9 3 2 3 2" xfId="35570"/>
    <cellStyle name="Normal 4 3 9 3 2 3 3" xfId="35569"/>
    <cellStyle name="Normal 4 3 9 3 2 4" xfId="12320"/>
    <cellStyle name="Normal 4 3 9 3 2 4 2" xfId="35572"/>
    <cellStyle name="Normal 4 3 9 3 2 4 3" xfId="35571"/>
    <cellStyle name="Normal 4 3 9 3 2 5" xfId="12321"/>
    <cellStyle name="Normal 4 3 9 3 2 5 2" xfId="35573"/>
    <cellStyle name="Normal 4 3 9 3 2 6" xfId="35566"/>
    <cellStyle name="Normal 4 3 9 3 2_Sheet3" xfId="12322"/>
    <cellStyle name="Normal 4 3 9 3 3" xfId="12323"/>
    <cellStyle name="Normal 4 3 9 3 3 2" xfId="12324"/>
    <cellStyle name="Normal 4 3 9 3 3 2 2" xfId="35575"/>
    <cellStyle name="Normal 4 3 9 3 3 3" xfId="35574"/>
    <cellStyle name="Normal 4 3 9 3 3_Sheet3" xfId="12325"/>
    <cellStyle name="Normal 4 3 9 3 4" xfId="12326"/>
    <cellStyle name="Normal 4 3 9 3 4 2" xfId="35577"/>
    <cellStyle name="Normal 4 3 9 3 4 3" xfId="35576"/>
    <cellStyle name="Normal 4 3 9 3 5" xfId="12327"/>
    <cellStyle name="Normal 4 3 9 3 5 2" xfId="35579"/>
    <cellStyle name="Normal 4 3 9 3 5 3" xfId="35578"/>
    <cellStyle name="Normal 4 3 9 3 6" xfId="12328"/>
    <cellStyle name="Normal 4 3 9 3 6 2" xfId="35580"/>
    <cellStyle name="Normal 4 3 9 3 7" xfId="35565"/>
    <cellStyle name="Normal 4 3 9 3_Sheet3" xfId="12329"/>
    <cellStyle name="Normal 4 3 9 4" xfId="12330"/>
    <cellStyle name="Normal 4 3 9 4 2" xfId="12331"/>
    <cellStyle name="Normal 4 3 9 4 2 2" xfId="12332"/>
    <cellStyle name="Normal 4 3 9 4 2 2 2" xfId="12333"/>
    <cellStyle name="Normal 4 3 9 4 2 2 2 2" xfId="35584"/>
    <cellStyle name="Normal 4 3 9 4 2 2 3" xfId="35583"/>
    <cellStyle name="Normal 4 3 9 4 2 2_Sheet3" xfId="12334"/>
    <cellStyle name="Normal 4 3 9 4 2 3" xfId="12335"/>
    <cellStyle name="Normal 4 3 9 4 2 3 2" xfId="35586"/>
    <cellStyle name="Normal 4 3 9 4 2 3 3" xfId="35585"/>
    <cellStyle name="Normal 4 3 9 4 2 4" xfId="12336"/>
    <cellStyle name="Normal 4 3 9 4 2 4 2" xfId="35588"/>
    <cellStyle name="Normal 4 3 9 4 2 4 3" xfId="35587"/>
    <cellStyle name="Normal 4 3 9 4 2 5" xfId="12337"/>
    <cellStyle name="Normal 4 3 9 4 2 5 2" xfId="35589"/>
    <cellStyle name="Normal 4 3 9 4 2 6" xfId="35582"/>
    <cellStyle name="Normal 4 3 9 4 2_Sheet3" xfId="12338"/>
    <cellStyle name="Normal 4 3 9 4 3" xfId="12339"/>
    <cellStyle name="Normal 4 3 9 4 3 2" xfId="12340"/>
    <cellStyle name="Normal 4 3 9 4 3 2 2" xfId="35591"/>
    <cellStyle name="Normal 4 3 9 4 3 3" xfId="35590"/>
    <cellStyle name="Normal 4 3 9 4 3_Sheet3" xfId="12341"/>
    <cellStyle name="Normal 4 3 9 4 4" xfId="12342"/>
    <cellStyle name="Normal 4 3 9 4 4 2" xfId="35593"/>
    <cellStyle name="Normal 4 3 9 4 4 3" xfId="35592"/>
    <cellStyle name="Normal 4 3 9 4 5" xfId="12343"/>
    <cellStyle name="Normal 4 3 9 4 5 2" xfId="35595"/>
    <cellStyle name="Normal 4 3 9 4 5 3" xfId="35594"/>
    <cellStyle name="Normal 4 3 9 4 6" xfId="12344"/>
    <cellStyle name="Normal 4 3 9 4 6 2" xfId="35596"/>
    <cellStyle name="Normal 4 3 9 4 7" xfId="35581"/>
    <cellStyle name="Normal 4 3 9 4_Sheet3" xfId="12345"/>
    <cellStyle name="Normal 4 3 9 5" xfId="12346"/>
    <cellStyle name="Normal 4 3 9 5 2" xfId="12347"/>
    <cellStyle name="Normal 4 3 9 5 2 2" xfId="12348"/>
    <cellStyle name="Normal 4 3 9 5 2 2 2" xfId="35599"/>
    <cellStyle name="Normal 4 3 9 5 2 3" xfId="35598"/>
    <cellStyle name="Normal 4 3 9 5 2_Sheet3" xfId="12349"/>
    <cellStyle name="Normal 4 3 9 5 3" xfId="12350"/>
    <cellStyle name="Normal 4 3 9 5 3 2" xfId="35601"/>
    <cellStyle name="Normal 4 3 9 5 3 3" xfId="35600"/>
    <cellStyle name="Normal 4 3 9 5 4" xfId="12351"/>
    <cellStyle name="Normal 4 3 9 5 4 2" xfId="35603"/>
    <cellStyle name="Normal 4 3 9 5 4 3" xfId="35602"/>
    <cellStyle name="Normal 4 3 9 5 5" xfId="12352"/>
    <cellStyle name="Normal 4 3 9 5 5 2" xfId="35604"/>
    <cellStyle name="Normal 4 3 9 5 6" xfId="35597"/>
    <cellStyle name="Normal 4 3 9 5_Sheet3" xfId="12353"/>
    <cellStyle name="Normal 4 3 9 6" xfId="12354"/>
    <cellStyle name="Normal 4 3 9 6 2" xfId="12355"/>
    <cellStyle name="Normal 4 3 9 6 2 2" xfId="35606"/>
    <cellStyle name="Normal 4 3 9 6 3" xfId="35605"/>
    <cellStyle name="Normal 4 3 9 6_Sheet3" xfId="12356"/>
    <cellStyle name="Normal 4 3 9 7" xfId="12357"/>
    <cellStyle name="Normal 4 3 9 7 2" xfId="35608"/>
    <cellStyle name="Normal 4 3 9 7 3" xfId="35607"/>
    <cellStyle name="Normal 4 3 9 8" xfId="12358"/>
    <cellStyle name="Normal 4 3 9 8 2" xfId="35610"/>
    <cellStyle name="Normal 4 3 9 8 3" xfId="35609"/>
    <cellStyle name="Normal 4 3 9 9" xfId="12359"/>
    <cellStyle name="Normal 4 3 9 9 2" xfId="35611"/>
    <cellStyle name="Normal 4 3 9_Sheet3" xfId="12360"/>
    <cellStyle name="Normal 4 3_Sheet3" xfId="12361"/>
    <cellStyle name="Normal 4 4" xfId="12362"/>
    <cellStyle name="Normal 4 4 10" xfId="12363"/>
    <cellStyle name="Normal 4 4 10 10" xfId="35613"/>
    <cellStyle name="Normal 4 4 10 2" xfId="12364"/>
    <cellStyle name="Normal 4 4 10 2 2" xfId="12365"/>
    <cellStyle name="Normal 4 4 10 2 2 2" xfId="12366"/>
    <cellStyle name="Normal 4 4 10 2 2 2 2" xfId="12367"/>
    <cellStyle name="Normal 4 4 10 2 2 2 2 2" xfId="35617"/>
    <cellStyle name="Normal 4 4 10 2 2 2 3" xfId="35616"/>
    <cellStyle name="Normal 4 4 10 2 2 2_Sheet3" xfId="12368"/>
    <cellStyle name="Normal 4 4 10 2 2 3" xfId="12369"/>
    <cellStyle name="Normal 4 4 10 2 2 3 2" xfId="35619"/>
    <cellStyle name="Normal 4 4 10 2 2 3 3" xfId="35618"/>
    <cellStyle name="Normal 4 4 10 2 2 4" xfId="12370"/>
    <cellStyle name="Normal 4 4 10 2 2 4 2" xfId="35621"/>
    <cellStyle name="Normal 4 4 10 2 2 4 3" xfId="35620"/>
    <cellStyle name="Normal 4 4 10 2 2 5" xfId="12371"/>
    <cellStyle name="Normal 4 4 10 2 2 5 2" xfId="35622"/>
    <cellStyle name="Normal 4 4 10 2 2 6" xfId="35615"/>
    <cellStyle name="Normal 4 4 10 2 2_Sheet3" xfId="12372"/>
    <cellStyle name="Normal 4 4 10 2 3" xfId="12373"/>
    <cellStyle name="Normal 4 4 10 2 3 2" xfId="12374"/>
    <cellStyle name="Normal 4 4 10 2 3 2 2" xfId="35624"/>
    <cellStyle name="Normal 4 4 10 2 3 3" xfId="35623"/>
    <cellStyle name="Normal 4 4 10 2 3_Sheet3" xfId="12375"/>
    <cellStyle name="Normal 4 4 10 2 4" xfId="12376"/>
    <cellStyle name="Normal 4 4 10 2 4 2" xfId="35626"/>
    <cellStyle name="Normal 4 4 10 2 4 3" xfId="35625"/>
    <cellStyle name="Normal 4 4 10 2 5" xfId="12377"/>
    <cellStyle name="Normal 4 4 10 2 5 2" xfId="35628"/>
    <cellStyle name="Normal 4 4 10 2 5 3" xfId="35627"/>
    <cellStyle name="Normal 4 4 10 2 6" xfId="12378"/>
    <cellStyle name="Normal 4 4 10 2 6 2" xfId="35629"/>
    <cellStyle name="Normal 4 4 10 2 7" xfId="35614"/>
    <cellStyle name="Normal 4 4 10 2_Sheet3" xfId="12379"/>
    <cellStyle name="Normal 4 4 10 3" xfId="12380"/>
    <cellStyle name="Normal 4 4 10 3 2" xfId="12381"/>
    <cellStyle name="Normal 4 4 10 3 2 2" xfId="12382"/>
    <cellStyle name="Normal 4 4 10 3 2 2 2" xfId="12383"/>
    <cellStyle name="Normal 4 4 10 3 2 2 2 2" xfId="35633"/>
    <cellStyle name="Normal 4 4 10 3 2 2 3" xfId="35632"/>
    <cellStyle name="Normal 4 4 10 3 2 2_Sheet3" xfId="12384"/>
    <cellStyle name="Normal 4 4 10 3 2 3" xfId="12385"/>
    <cellStyle name="Normal 4 4 10 3 2 3 2" xfId="35635"/>
    <cellStyle name="Normal 4 4 10 3 2 3 3" xfId="35634"/>
    <cellStyle name="Normal 4 4 10 3 2 4" xfId="12386"/>
    <cellStyle name="Normal 4 4 10 3 2 4 2" xfId="35637"/>
    <cellStyle name="Normal 4 4 10 3 2 4 3" xfId="35636"/>
    <cellStyle name="Normal 4 4 10 3 2 5" xfId="12387"/>
    <cellStyle name="Normal 4 4 10 3 2 5 2" xfId="35638"/>
    <cellStyle name="Normal 4 4 10 3 2 6" xfId="35631"/>
    <cellStyle name="Normal 4 4 10 3 2_Sheet3" xfId="12388"/>
    <cellStyle name="Normal 4 4 10 3 3" xfId="12389"/>
    <cellStyle name="Normal 4 4 10 3 3 2" xfId="12390"/>
    <cellStyle name="Normal 4 4 10 3 3 2 2" xfId="35640"/>
    <cellStyle name="Normal 4 4 10 3 3 3" xfId="35639"/>
    <cellStyle name="Normal 4 4 10 3 3_Sheet3" xfId="12391"/>
    <cellStyle name="Normal 4 4 10 3 4" xfId="12392"/>
    <cellStyle name="Normal 4 4 10 3 4 2" xfId="35642"/>
    <cellStyle name="Normal 4 4 10 3 4 3" xfId="35641"/>
    <cellStyle name="Normal 4 4 10 3 5" xfId="12393"/>
    <cellStyle name="Normal 4 4 10 3 5 2" xfId="35644"/>
    <cellStyle name="Normal 4 4 10 3 5 3" xfId="35643"/>
    <cellStyle name="Normal 4 4 10 3 6" xfId="12394"/>
    <cellStyle name="Normal 4 4 10 3 6 2" xfId="35645"/>
    <cellStyle name="Normal 4 4 10 3 7" xfId="35630"/>
    <cellStyle name="Normal 4 4 10 3_Sheet3" xfId="12395"/>
    <cellStyle name="Normal 4 4 10 4" xfId="12396"/>
    <cellStyle name="Normal 4 4 10 4 2" xfId="12397"/>
    <cellStyle name="Normal 4 4 10 4 2 2" xfId="12398"/>
    <cellStyle name="Normal 4 4 10 4 2 2 2" xfId="12399"/>
    <cellStyle name="Normal 4 4 10 4 2 2 2 2" xfId="35649"/>
    <cellStyle name="Normal 4 4 10 4 2 2 3" xfId="35648"/>
    <cellStyle name="Normal 4 4 10 4 2 2_Sheet3" xfId="12400"/>
    <cellStyle name="Normal 4 4 10 4 2 3" xfId="12401"/>
    <cellStyle name="Normal 4 4 10 4 2 3 2" xfId="35651"/>
    <cellStyle name="Normal 4 4 10 4 2 3 3" xfId="35650"/>
    <cellStyle name="Normal 4 4 10 4 2 4" xfId="12402"/>
    <cellStyle name="Normal 4 4 10 4 2 4 2" xfId="35653"/>
    <cellStyle name="Normal 4 4 10 4 2 4 3" xfId="35652"/>
    <cellStyle name="Normal 4 4 10 4 2 5" xfId="12403"/>
    <cellStyle name="Normal 4 4 10 4 2 5 2" xfId="35654"/>
    <cellStyle name="Normal 4 4 10 4 2 6" xfId="35647"/>
    <cellStyle name="Normal 4 4 10 4 2_Sheet3" xfId="12404"/>
    <cellStyle name="Normal 4 4 10 4 3" xfId="12405"/>
    <cellStyle name="Normal 4 4 10 4 3 2" xfId="12406"/>
    <cellStyle name="Normal 4 4 10 4 3 2 2" xfId="35656"/>
    <cellStyle name="Normal 4 4 10 4 3 3" xfId="35655"/>
    <cellStyle name="Normal 4 4 10 4 3_Sheet3" xfId="12407"/>
    <cellStyle name="Normal 4 4 10 4 4" xfId="12408"/>
    <cellStyle name="Normal 4 4 10 4 4 2" xfId="35658"/>
    <cellStyle name="Normal 4 4 10 4 4 3" xfId="35657"/>
    <cellStyle name="Normal 4 4 10 4 5" xfId="12409"/>
    <cellStyle name="Normal 4 4 10 4 5 2" xfId="35660"/>
    <cellStyle name="Normal 4 4 10 4 5 3" xfId="35659"/>
    <cellStyle name="Normal 4 4 10 4 6" xfId="12410"/>
    <cellStyle name="Normal 4 4 10 4 6 2" xfId="35661"/>
    <cellStyle name="Normal 4 4 10 4 7" xfId="35646"/>
    <cellStyle name="Normal 4 4 10 4_Sheet3" xfId="12411"/>
    <cellStyle name="Normal 4 4 10 5" xfId="12412"/>
    <cellStyle name="Normal 4 4 10 5 2" xfId="12413"/>
    <cellStyle name="Normal 4 4 10 5 2 2" xfId="12414"/>
    <cellStyle name="Normal 4 4 10 5 2 2 2" xfId="35664"/>
    <cellStyle name="Normal 4 4 10 5 2 3" xfId="35663"/>
    <cellStyle name="Normal 4 4 10 5 2_Sheet3" xfId="12415"/>
    <cellStyle name="Normal 4 4 10 5 3" xfId="12416"/>
    <cellStyle name="Normal 4 4 10 5 3 2" xfId="35666"/>
    <cellStyle name="Normal 4 4 10 5 3 3" xfId="35665"/>
    <cellStyle name="Normal 4 4 10 5 4" xfId="12417"/>
    <cellStyle name="Normal 4 4 10 5 4 2" xfId="35668"/>
    <cellStyle name="Normal 4 4 10 5 4 3" xfId="35667"/>
    <cellStyle name="Normal 4 4 10 5 5" xfId="12418"/>
    <cellStyle name="Normal 4 4 10 5 5 2" xfId="35669"/>
    <cellStyle name="Normal 4 4 10 5 6" xfId="35662"/>
    <cellStyle name="Normal 4 4 10 5_Sheet3" xfId="12419"/>
    <cellStyle name="Normal 4 4 10 6" xfId="12420"/>
    <cellStyle name="Normal 4 4 10 6 2" xfId="12421"/>
    <cellStyle name="Normal 4 4 10 6 2 2" xfId="35671"/>
    <cellStyle name="Normal 4 4 10 6 3" xfId="35670"/>
    <cellStyle name="Normal 4 4 10 6_Sheet3" xfId="12422"/>
    <cellStyle name="Normal 4 4 10 7" xfId="12423"/>
    <cellStyle name="Normal 4 4 10 7 2" xfId="35673"/>
    <cellStyle name="Normal 4 4 10 7 3" xfId="35672"/>
    <cellStyle name="Normal 4 4 10 8" xfId="12424"/>
    <cellStyle name="Normal 4 4 10 8 2" xfId="35675"/>
    <cellStyle name="Normal 4 4 10 8 3" xfId="35674"/>
    <cellStyle name="Normal 4 4 10 9" xfId="12425"/>
    <cellStyle name="Normal 4 4 10 9 2" xfId="35676"/>
    <cellStyle name="Normal 4 4 10_Sheet3" xfId="12426"/>
    <cellStyle name="Normal 4 4 11" xfId="12427"/>
    <cellStyle name="Normal 4 4 11 10" xfId="35677"/>
    <cellStyle name="Normal 4 4 11 2" xfId="12428"/>
    <cellStyle name="Normal 4 4 11 2 2" xfId="12429"/>
    <cellStyle name="Normal 4 4 11 2 2 2" xfId="12430"/>
    <cellStyle name="Normal 4 4 11 2 2 2 2" xfId="12431"/>
    <cellStyle name="Normal 4 4 11 2 2 2 2 2" xfId="35681"/>
    <cellStyle name="Normal 4 4 11 2 2 2 3" xfId="35680"/>
    <cellStyle name="Normal 4 4 11 2 2 2_Sheet3" xfId="12432"/>
    <cellStyle name="Normal 4 4 11 2 2 3" xfId="12433"/>
    <cellStyle name="Normal 4 4 11 2 2 3 2" xfId="35683"/>
    <cellStyle name="Normal 4 4 11 2 2 3 3" xfId="35682"/>
    <cellStyle name="Normal 4 4 11 2 2 4" xfId="12434"/>
    <cellStyle name="Normal 4 4 11 2 2 4 2" xfId="35685"/>
    <cellStyle name="Normal 4 4 11 2 2 4 3" xfId="35684"/>
    <cellStyle name="Normal 4 4 11 2 2 5" xfId="12435"/>
    <cellStyle name="Normal 4 4 11 2 2 5 2" xfId="35686"/>
    <cellStyle name="Normal 4 4 11 2 2 6" xfId="35679"/>
    <cellStyle name="Normal 4 4 11 2 2_Sheet3" xfId="12436"/>
    <cellStyle name="Normal 4 4 11 2 3" xfId="12437"/>
    <cellStyle name="Normal 4 4 11 2 3 2" xfId="12438"/>
    <cellStyle name="Normal 4 4 11 2 3 2 2" xfId="35688"/>
    <cellStyle name="Normal 4 4 11 2 3 3" xfId="35687"/>
    <cellStyle name="Normal 4 4 11 2 3_Sheet3" xfId="12439"/>
    <cellStyle name="Normal 4 4 11 2 4" xfId="12440"/>
    <cellStyle name="Normal 4 4 11 2 4 2" xfId="35690"/>
    <cellStyle name="Normal 4 4 11 2 4 3" xfId="35689"/>
    <cellStyle name="Normal 4 4 11 2 5" xfId="12441"/>
    <cellStyle name="Normal 4 4 11 2 5 2" xfId="35692"/>
    <cellStyle name="Normal 4 4 11 2 5 3" xfId="35691"/>
    <cellStyle name="Normal 4 4 11 2 6" xfId="12442"/>
    <cellStyle name="Normal 4 4 11 2 6 2" xfId="35693"/>
    <cellStyle name="Normal 4 4 11 2 7" xfId="35678"/>
    <cellStyle name="Normal 4 4 11 2_Sheet3" xfId="12443"/>
    <cellStyle name="Normal 4 4 11 3" xfId="12444"/>
    <cellStyle name="Normal 4 4 11 3 2" xfId="12445"/>
    <cellStyle name="Normal 4 4 11 3 2 2" xfId="12446"/>
    <cellStyle name="Normal 4 4 11 3 2 2 2" xfId="12447"/>
    <cellStyle name="Normal 4 4 11 3 2 2 2 2" xfId="35697"/>
    <cellStyle name="Normal 4 4 11 3 2 2 3" xfId="35696"/>
    <cellStyle name="Normal 4 4 11 3 2 2_Sheet3" xfId="12448"/>
    <cellStyle name="Normal 4 4 11 3 2 3" xfId="12449"/>
    <cellStyle name="Normal 4 4 11 3 2 3 2" xfId="35699"/>
    <cellStyle name="Normal 4 4 11 3 2 3 3" xfId="35698"/>
    <cellStyle name="Normal 4 4 11 3 2 4" xfId="12450"/>
    <cellStyle name="Normal 4 4 11 3 2 4 2" xfId="35701"/>
    <cellStyle name="Normal 4 4 11 3 2 4 3" xfId="35700"/>
    <cellStyle name="Normal 4 4 11 3 2 5" xfId="12451"/>
    <cellStyle name="Normal 4 4 11 3 2 5 2" xfId="35702"/>
    <cellStyle name="Normal 4 4 11 3 2 6" xfId="35695"/>
    <cellStyle name="Normal 4 4 11 3 2_Sheet3" xfId="12452"/>
    <cellStyle name="Normal 4 4 11 3 3" xfId="12453"/>
    <cellStyle name="Normal 4 4 11 3 3 2" xfId="12454"/>
    <cellStyle name="Normal 4 4 11 3 3 2 2" xfId="35704"/>
    <cellStyle name="Normal 4 4 11 3 3 3" xfId="35703"/>
    <cellStyle name="Normal 4 4 11 3 3_Sheet3" xfId="12455"/>
    <cellStyle name="Normal 4 4 11 3 4" xfId="12456"/>
    <cellStyle name="Normal 4 4 11 3 4 2" xfId="35706"/>
    <cellStyle name="Normal 4 4 11 3 4 3" xfId="35705"/>
    <cellStyle name="Normal 4 4 11 3 5" xfId="12457"/>
    <cellStyle name="Normal 4 4 11 3 5 2" xfId="35708"/>
    <cellStyle name="Normal 4 4 11 3 5 3" xfId="35707"/>
    <cellStyle name="Normal 4 4 11 3 6" xfId="12458"/>
    <cellStyle name="Normal 4 4 11 3 6 2" xfId="35709"/>
    <cellStyle name="Normal 4 4 11 3 7" xfId="35694"/>
    <cellStyle name="Normal 4 4 11 3_Sheet3" xfId="12459"/>
    <cellStyle name="Normal 4 4 11 4" xfId="12460"/>
    <cellStyle name="Normal 4 4 11 4 2" xfId="12461"/>
    <cellStyle name="Normal 4 4 11 4 2 2" xfId="12462"/>
    <cellStyle name="Normal 4 4 11 4 2 2 2" xfId="12463"/>
    <cellStyle name="Normal 4 4 11 4 2 2 2 2" xfId="35713"/>
    <cellStyle name="Normal 4 4 11 4 2 2 3" xfId="35712"/>
    <cellStyle name="Normal 4 4 11 4 2 2_Sheet3" xfId="12464"/>
    <cellStyle name="Normal 4 4 11 4 2 3" xfId="12465"/>
    <cellStyle name="Normal 4 4 11 4 2 3 2" xfId="35715"/>
    <cellStyle name="Normal 4 4 11 4 2 3 3" xfId="35714"/>
    <cellStyle name="Normal 4 4 11 4 2 4" xfId="12466"/>
    <cellStyle name="Normal 4 4 11 4 2 4 2" xfId="35717"/>
    <cellStyle name="Normal 4 4 11 4 2 4 3" xfId="35716"/>
    <cellStyle name="Normal 4 4 11 4 2 5" xfId="12467"/>
    <cellStyle name="Normal 4 4 11 4 2 5 2" xfId="35718"/>
    <cellStyle name="Normal 4 4 11 4 2 6" xfId="35711"/>
    <cellStyle name="Normal 4 4 11 4 2_Sheet3" xfId="12468"/>
    <cellStyle name="Normal 4 4 11 4 3" xfId="12469"/>
    <cellStyle name="Normal 4 4 11 4 3 2" xfId="12470"/>
    <cellStyle name="Normal 4 4 11 4 3 2 2" xfId="35720"/>
    <cellStyle name="Normal 4 4 11 4 3 3" xfId="35719"/>
    <cellStyle name="Normal 4 4 11 4 3_Sheet3" xfId="12471"/>
    <cellStyle name="Normal 4 4 11 4 4" xfId="12472"/>
    <cellStyle name="Normal 4 4 11 4 4 2" xfId="35722"/>
    <cellStyle name="Normal 4 4 11 4 4 3" xfId="35721"/>
    <cellStyle name="Normal 4 4 11 4 5" xfId="12473"/>
    <cellStyle name="Normal 4 4 11 4 5 2" xfId="35724"/>
    <cellStyle name="Normal 4 4 11 4 5 3" xfId="35723"/>
    <cellStyle name="Normal 4 4 11 4 6" xfId="12474"/>
    <cellStyle name="Normal 4 4 11 4 6 2" xfId="35725"/>
    <cellStyle name="Normal 4 4 11 4 7" xfId="35710"/>
    <cellStyle name="Normal 4 4 11 4_Sheet3" xfId="12475"/>
    <cellStyle name="Normal 4 4 11 5" xfId="12476"/>
    <cellStyle name="Normal 4 4 11 5 2" xfId="12477"/>
    <cellStyle name="Normal 4 4 11 5 2 2" xfId="12478"/>
    <cellStyle name="Normal 4 4 11 5 2 2 2" xfId="35728"/>
    <cellStyle name="Normal 4 4 11 5 2 3" xfId="35727"/>
    <cellStyle name="Normal 4 4 11 5 2_Sheet3" xfId="12479"/>
    <cellStyle name="Normal 4 4 11 5 3" xfId="12480"/>
    <cellStyle name="Normal 4 4 11 5 3 2" xfId="35730"/>
    <cellStyle name="Normal 4 4 11 5 3 3" xfId="35729"/>
    <cellStyle name="Normal 4 4 11 5 4" xfId="12481"/>
    <cellStyle name="Normal 4 4 11 5 4 2" xfId="35732"/>
    <cellStyle name="Normal 4 4 11 5 4 3" xfId="35731"/>
    <cellStyle name="Normal 4 4 11 5 5" xfId="12482"/>
    <cellStyle name="Normal 4 4 11 5 5 2" xfId="35733"/>
    <cellStyle name="Normal 4 4 11 5 6" xfId="35726"/>
    <cellStyle name="Normal 4 4 11 5_Sheet3" xfId="12483"/>
    <cellStyle name="Normal 4 4 11 6" xfId="12484"/>
    <cellStyle name="Normal 4 4 11 6 2" xfId="12485"/>
    <cellStyle name="Normal 4 4 11 6 2 2" xfId="35735"/>
    <cellStyle name="Normal 4 4 11 6 3" xfId="35734"/>
    <cellStyle name="Normal 4 4 11 6_Sheet3" xfId="12486"/>
    <cellStyle name="Normal 4 4 11 7" xfId="12487"/>
    <cellStyle name="Normal 4 4 11 7 2" xfId="35737"/>
    <cellStyle name="Normal 4 4 11 7 3" xfId="35736"/>
    <cellStyle name="Normal 4 4 11 8" xfId="12488"/>
    <cellStyle name="Normal 4 4 11 8 2" xfId="35739"/>
    <cellStyle name="Normal 4 4 11 8 3" xfId="35738"/>
    <cellStyle name="Normal 4 4 11 9" xfId="12489"/>
    <cellStyle name="Normal 4 4 11 9 2" xfId="35740"/>
    <cellStyle name="Normal 4 4 11_Sheet3" xfId="12490"/>
    <cellStyle name="Normal 4 4 12" xfId="12491"/>
    <cellStyle name="Normal 4 4 12 10" xfId="35741"/>
    <cellStyle name="Normal 4 4 12 2" xfId="12492"/>
    <cellStyle name="Normal 4 4 12 2 2" xfId="12493"/>
    <cellStyle name="Normal 4 4 12 2 2 2" xfId="12494"/>
    <cellStyle name="Normal 4 4 12 2 2 2 2" xfId="12495"/>
    <cellStyle name="Normal 4 4 12 2 2 2 2 2" xfId="35745"/>
    <cellStyle name="Normal 4 4 12 2 2 2 3" xfId="35744"/>
    <cellStyle name="Normal 4 4 12 2 2 2_Sheet3" xfId="12496"/>
    <cellStyle name="Normal 4 4 12 2 2 3" xfId="12497"/>
    <cellStyle name="Normal 4 4 12 2 2 3 2" xfId="35747"/>
    <cellStyle name="Normal 4 4 12 2 2 3 3" xfId="35746"/>
    <cellStyle name="Normal 4 4 12 2 2 4" xfId="12498"/>
    <cellStyle name="Normal 4 4 12 2 2 4 2" xfId="35749"/>
    <cellStyle name="Normal 4 4 12 2 2 4 3" xfId="35748"/>
    <cellStyle name="Normal 4 4 12 2 2 5" xfId="12499"/>
    <cellStyle name="Normal 4 4 12 2 2 5 2" xfId="35750"/>
    <cellStyle name="Normal 4 4 12 2 2 6" xfId="35743"/>
    <cellStyle name="Normal 4 4 12 2 2_Sheet3" xfId="12500"/>
    <cellStyle name="Normal 4 4 12 2 3" xfId="12501"/>
    <cellStyle name="Normal 4 4 12 2 3 2" xfId="12502"/>
    <cellStyle name="Normal 4 4 12 2 3 2 2" xfId="35752"/>
    <cellStyle name="Normal 4 4 12 2 3 3" xfId="35751"/>
    <cellStyle name="Normal 4 4 12 2 3_Sheet3" xfId="12503"/>
    <cellStyle name="Normal 4 4 12 2 4" xfId="12504"/>
    <cellStyle name="Normal 4 4 12 2 4 2" xfId="35754"/>
    <cellStyle name="Normal 4 4 12 2 4 3" xfId="35753"/>
    <cellStyle name="Normal 4 4 12 2 5" xfId="12505"/>
    <cellStyle name="Normal 4 4 12 2 5 2" xfId="35756"/>
    <cellStyle name="Normal 4 4 12 2 5 3" xfId="35755"/>
    <cellStyle name="Normal 4 4 12 2 6" xfId="12506"/>
    <cellStyle name="Normal 4 4 12 2 6 2" xfId="35757"/>
    <cellStyle name="Normal 4 4 12 2 7" xfId="35742"/>
    <cellStyle name="Normal 4 4 12 2_Sheet3" xfId="12507"/>
    <cellStyle name="Normal 4 4 12 3" xfId="12508"/>
    <cellStyle name="Normal 4 4 12 3 2" xfId="12509"/>
    <cellStyle name="Normal 4 4 12 3 2 2" xfId="12510"/>
    <cellStyle name="Normal 4 4 12 3 2 2 2" xfId="12511"/>
    <cellStyle name="Normal 4 4 12 3 2 2 2 2" xfId="35761"/>
    <cellStyle name="Normal 4 4 12 3 2 2 3" xfId="35760"/>
    <cellStyle name="Normal 4 4 12 3 2 2_Sheet3" xfId="12512"/>
    <cellStyle name="Normal 4 4 12 3 2 3" xfId="12513"/>
    <cellStyle name="Normal 4 4 12 3 2 3 2" xfId="35763"/>
    <cellStyle name="Normal 4 4 12 3 2 3 3" xfId="35762"/>
    <cellStyle name="Normal 4 4 12 3 2 4" xfId="12514"/>
    <cellStyle name="Normal 4 4 12 3 2 4 2" xfId="35765"/>
    <cellStyle name="Normal 4 4 12 3 2 4 3" xfId="35764"/>
    <cellStyle name="Normal 4 4 12 3 2 5" xfId="12515"/>
    <cellStyle name="Normal 4 4 12 3 2 5 2" xfId="35766"/>
    <cellStyle name="Normal 4 4 12 3 2 6" xfId="35759"/>
    <cellStyle name="Normal 4 4 12 3 2_Sheet3" xfId="12516"/>
    <cellStyle name="Normal 4 4 12 3 3" xfId="12517"/>
    <cellStyle name="Normal 4 4 12 3 3 2" xfId="12518"/>
    <cellStyle name="Normal 4 4 12 3 3 2 2" xfId="35768"/>
    <cellStyle name="Normal 4 4 12 3 3 3" xfId="35767"/>
    <cellStyle name="Normal 4 4 12 3 3_Sheet3" xfId="12519"/>
    <cellStyle name="Normal 4 4 12 3 4" xfId="12520"/>
    <cellStyle name="Normal 4 4 12 3 4 2" xfId="35770"/>
    <cellStyle name="Normal 4 4 12 3 4 3" xfId="35769"/>
    <cellStyle name="Normal 4 4 12 3 5" xfId="12521"/>
    <cellStyle name="Normal 4 4 12 3 5 2" xfId="35772"/>
    <cellStyle name="Normal 4 4 12 3 5 3" xfId="35771"/>
    <cellStyle name="Normal 4 4 12 3 6" xfId="12522"/>
    <cellStyle name="Normal 4 4 12 3 6 2" xfId="35773"/>
    <cellStyle name="Normal 4 4 12 3 7" xfId="35758"/>
    <cellStyle name="Normal 4 4 12 3_Sheet3" xfId="12523"/>
    <cellStyle name="Normal 4 4 12 4" xfId="12524"/>
    <cellStyle name="Normal 4 4 12 4 2" xfId="12525"/>
    <cellStyle name="Normal 4 4 12 4 2 2" xfId="12526"/>
    <cellStyle name="Normal 4 4 12 4 2 2 2" xfId="12527"/>
    <cellStyle name="Normal 4 4 12 4 2 2 2 2" xfId="35777"/>
    <cellStyle name="Normal 4 4 12 4 2 2 3" xfId="35776"/>
    <cellStyle name="Normal 4 4 12 4 2 2_Sheet3" xfId="12528"/>
    <cellStyle name="Normal 4 4 12 4 2 3" xfId="12529"/>
    <cellStyle name="Normal 4 4 12 4 2 3 2" xfId="35779"/>
    <cellStyle name="Normal 4 4 12 4 2 3 3" xfId="35778"/>
    <cellStyle name="Normal 4 4 12 4 2 4" xfId="12530"/>
    <cellStyle name="Normal 4 4 12 4 2 4 2" xfId="35781"/>
    <cellStyle name="Normal 4 4 12 4 2 4 3" xfId="35780"/>
    <cellStyle name="Normal 4 4 12 4 2 5" xfId="12531"/>
    <cellStyle name="Normal 4 4 12 4 2 5 2" xfId="35782"/>
    <cellStyle name="Normal 4 4 12 4 2 6" xfId="35775"/>
    <cellStyle name="Normal 4 4 12 4 2_Sheet3" xfId="12532"/>
    <cellStyle name="Normal 4 4 12 4 3" xfId="12533"/>
    <cellStyle name="Normal 4 4 12 4 3 2" xfId="12534"/>
    <cellStyle name="Normal 4 4 12 4 3 2 2" xfId="35784"/>
    <cellStyle name="Normal 4 4 12 4 3 3" xfId="35783"/>
    <cellStyle name="Normal 4 4 12 4 3_Sheet3" xfId="12535"/>
    <cellStyle name="Normal 4 4 12 4 4" xfId="12536"/>
    <cellStyle name="Normal 4 4 12 4 4 2" xfId="35786"/>
    <cellStyle name="Normal 4 4 12 4 4 3" xfId="35785"/>
    <cellStyle name="Normal 4 4 12 4 5" xfId="12537"/>
    <cellStyle name="Normal 4 4 12 4 5 2" xfId="35788"/>
    <cellStyle name="Normal 4 4 12 4 5 3" xfId="35787"/>
    <cellStyle name="Normal 4 4 12 4 6" xfId="12538"/>
    <cellStyle name="Normal 4 4 12 4 6 2" xfId="35789"/>
    <cellStyle name="Normal 4 4 12 4 7" xfId="35774"/>
    <cellStyle name="Normal 4 4 12 4_Sheet3" xfId="12539"/>
    <cellStyle name="Normal 4 4 12 5" xfId="12540"/>
    <cellStyle name="Normal 4 4 12 5 2" xfId="12541"/>
    <cellStyle name="Normal 4 4 12 5 2 2" xfId="12542"/>
    <cellStyle name="Normal 4 4 12 5 2 2 2" xfId="35792"/>
    <cellStyle name="Normal 4 4 12 5 2 3" xfId="35791"/>
    <cellStyle name="Normal 4 4 12 5 2_Sheet3" xfId="12543"/>
    <cellStyle name="Normal 4 4 12 5 3" xfId="12544"/>
    <cellStyle name="Normal 4 4 12 5 3 2" xfId="35794"/>
    <cellStyle name="Normal 4 4 12 5 3 3" xfId="35793"/>
    <cellStyle name="Normal 4 4 12 5 4" xfId="12545"/>
    <cellStyle name="Normal 4 4 12 5 4 2" xfId="35796"/>
    <cellStyle name="Normal 4 4 12 5 4 3" xfId="35795"/>
    <cellStyle name="Normal 4 4 12 5 5" xfId="12546"/>
    <cellStyle name="Normal 4 4 12 5 5 2" xfId="35797"/>
    <cellStyle name="Normal 4 4 12 5 6" xfId="35790"/>
    <cellStyle name="Normal 4 4 12 5_Sheet3" xfId="12547"/>
    <cellStyle name="Normal 4 4 12 6" xfId="12548"/>
    <cellStyle name="Normal 4 4 12 6 2" xfId="12549"/>
    <cellStyle name="Normal 4 4 12 6 2 2" xfId="35799"/>
    <cellStyle name="Normal 4 4 12 6 3" xfId="35798"/>
    <cellStyle name="Normal 4 4 12 6_Sheet3" xfId="12550"/>
    <cellStyle name="Normal 4 4 12 7" xfId="12551"/>
    <cellStyle name="Normal 4 4 12 7 2" xfId="35801"/>
    <cellStyle name="Normal 4 4 12 7 3" xfId="35800"/>
    <cellStyle name="Normal 4 4 12 8" xfId="12552"/>
    <cellStyle name="Normal 4 4 12 8 2" xfId="35803"/>
    <cellStyle name="Normal 4 4 12 8 3" xfId="35802"/>
    <cellStyle name="Normal 4 4 12 9" xfId="12553"/>
    <cellStyle name="Normal 4 4 12 9 2" xfId="35804"/>
    <cellStyle name="Normal 4 4 12_Sheet3" xfId="12554"/>
    <cellStyle name="Normal 4 4 13" xfId="12555"/>
    <cellStyle name="Normal 4 4 13 2" xfId="12556"/>
    <cellStyle name="Normal 4 4 13 2 2" xfId="12557"/>
    <cellStyle name="Normal 4 4 13 2 2 2" xfId="12558"/>
    <cellStyle name="Normal 4 4 13 2 2 2 2" xfId="35808"/>
    <cellStyle name="Normal 4 4 13 2 2 3" xfId="35807"/>
    <cellStyle name="Normal 4 4 13 2 2_Sheet3" xfId="12559"/>
    <cellStyle name="Normal 4 4 13 2 3" xfId="12560"/>
    <cellStyle name="Normal 4 4 13 2 3 2" xfId="35810"/>
    <cellStyle name="Normal 4 4 13 2 3 3" xfId="35809"/>
    <cellStyle name="Normal 4 4 13 2 4" xfId="12561"/>
    <cellStyle name="Normal 4 4 13 2 4 2" xfId="35812"/>
    <cellStyle name="Normal 4 4 13 2 4 3" xfId="35811"/>
    <cellStyle name="Normal 4 4 13 2 5" xfId="12562"/>
    <cellStyle name="Normal 4 4 13 2 5 2" xfId="35813"/>
    <cellStyle name="Normal 4 4 13 2 6" xfId="35806"/>
    <cellStyle name="Normal 4 4 13 2_Sheet3" xfId="12563"/>
    <cellStyle name="Normal 4 4 13 3" xfId="12564"/>
    <cellStyle name="Normal 4 4 13 3 2" xfId="12565"/>
    <cellStyle name="Normal 4 4 13 3 2 2" xfId="35815"/>
    <cellStyle name="Normal 4 4 13 3 3" xfId="35814"/>
    <cellStyle name="Normal 4 4 13 3_Sheet3" xfId="12566"/>
    <cellStyle name="Normal 4 4 13 4" xfId="12567"/>
    <cellStyle name="Normal 4 4 13 4 2" xfId="35817"/>
    <cellStyle name="Normal 4 4 13 4 3" xfId="35816"/>
    <cellStyle name="Normal 4 4 13 5" xfId="12568"/>
    <cellStyle name="Normal 4 4 13 5 2" xfId="35819"/>
    <cellStyle name="Normal 4 4 13 5 3" xfId="35818"/>
    <cellStyle name="Normal 4 4 13 6" xfId="12569"/>
    <cellStyle name="Normal 4 4 13 6 2" xfId="35820"/>
    <cellStyle name="Normal 4 4 13 7" xfId="35805"/>
    <cellStyle name="Normal 4 4 13_Sheet3" xfId="12570"/>
    <cellStyle name="Normal 4 4 14" xfId="12571"/>
    <cellStyle name="Normal 4 4 14 2" xfId="12572"/>
    <cellStyle name="Normal 4 4 14 2 2" xfId="12573"/>
    <cellStyle name="Normal 4 4 14 2 2 2" xfId="12574"/>
    <cellStyle name="Normal 4 4 14 2 2 2 2" xfId="35824"/>
    <cellStyle name="Normal 4 4 14 2 2 3" xfId="35823"/>
    <cellStyle name="Normal 4 4 14 2 2_Sheet3" xfId="12575"/>
    <cellStyle name="Normal 4 4 14 2 3" xfId="12576"/>
    <cellStyle name="Normal 4 4 14 2 3 2" xfId="35826"/>
    <cellStyle name="Normal 4 4 14 2 3 3" xfId="35825"/>
    <cellStyle name="Normal 4 4 14 2 4" xfId="12577"/>
    <cellStyle name="Normal 4 4 14 2 4 2" xfId="35828"/>
    <cellStyle name="Normal 4 4 14 2 4 3" xfId="35827"/>
    <cellStyle name="Normal 4 4 14 2 5" xfId="12578"/>
    <cellStyle name="Normal 4 4 14 2 5 2" xfId="35829"/>
    <cellStyle name="Normal 4 4 14 2 6" xfId="35822"/>
    <cellStyle name="Normal 4 4 14 2_Sheet3" xfId="12579"/>
    <cellStyle name="Normal 4 4 14 3" xfId="12580"/>
    <cellStyle name="Normal 4 4 14 3 2" xfId="12581"/>
    <cellStyle name="Normal 4 4 14 3 2 2" xfId="35831"/>
    <cellStyle name="Normal 4 4 14 3 3" xfId="35830"/>
    <cellStyle name="Normal 4 4 14 3_Sheet3" xfId="12582"/>
    <cellStyle name="Normal 4 4 14 4" xfId="12583"/>
    <cellStyle name="Normal 4 4 14 4 2" xfId="35833"/>
    <cellStyle name="Normal 4 4 14 4 3" xfId="35832"/>
    <cellStyle name="Normal 4 4 14 5" xfId="12584"/>
    <cellStyle name="Normal 4 4 14 5 2" xfId="35835"/>
    <cellStyle name="Normal 4 4 14 5 3" xfId="35834"/>
    <cellStyle name="Normal 4 4 14 6" xfId="12585"/>
    <cellStyle name="Normal 4 4 14 6 2" xfId="35836"/>
    <cellStyle name="Normal 4 4 14 7" xfId="35821"/>
    <cellStyle name="Normal 4 4 14_Sheet3" xfId="12586"/>
    <cellStyle name="Normal 4 4 15" xfId="12587"/>
    <cellStyle name="Normal 4 4 15 2" xfId="12588"/>
    <cellStyle name="Normal 4 4 15 2 2" xfId="12589"/>
    <cellStyle name="Normal 4 4 15 2 2 2" xfId="12590"/>
    <cellStyle name="Normal 4 4 15 2 2 2 2" xfId="35840"/>
    <cellStyle name="Normal 4 4 15 2 2 3" xfId="35839"/>
    <cellStyle name="Normal 4 4 15 2 2_Sheet3" xfId="12591"/>
    <cellStyle name="Normal 4 4 15 2 3" xfId="12592"/>
    <cellStyle name="Normal 4 4 15 2 3 2" xfId="35842"/>
    <cellStyle name="Normal 4 4 15 2 3 3" xfId="35841"/>
    <cellStyle name="Normal 4 4 15 2 4" xfId="12593"/>
    <cellStyle name="Normal 4 4 15 2 4 2" xfId="35844"/>
    <cellStyle name="Normal 4 4 15 2 4 3" xfId="35843"/>
    <cellStyle name="Normal 4 4 15 2 5" xfId="12594"/>
    <cellStyle name="Normal 4 4 15 2 5 2" xfId="35845"/>
    <cellStyle name="Normal 4 4 15 2 6" xfId="35838"/>
    <cellStyle name="Normal 4 4 15 2_Sheet3" xfId="12595"/>
    <cellStyle name="Normal 4 4 15 3" xfId="12596"/>
    <cellStyle name="Normal 4 4 15 3 2" xfId="12597"/>
    <cellStyle name="Normal 4 4 15 3 2 2" xfId="35847"/>
    <cellStyle name="Normal 4 4 15 3 3" xfId="35846"/>
    <cellStyle name="Normal 4 4 15 3_Sheet3" xfId="12598"/>
    <cellStyle name="Normal 4 4 15 4" xfId="12599"/>
    <cellStyle name="Normal 4 4 15 4 2" xfId="35849"/>
    <cellStyle name="Normal 4 4 15 4 3" xfId="35848"/>
    <cellStyle name="Normal 4 4 15 5" xfId="12600"/>
    <cellStyle name="Normal 4 4 15 5 2" xfId="35851"/>
    <cellStyle name="Normal 4 4 15 5 3" xfId="35850"/>
    <cellStyle name="Normal 4 4 15 6" xfId="12601"/>
    <cellStyle name="Normal 4 4 15 6 2" xfId="35852"/>
    <cellStyle name="Normal 4 4 15 7" xfId="35837"/>
    <cellStyle name="Normal 4 4 15_Sheet3" xfId="12602"/>
    <cellStyle name="Normal 4 4 16" xfId="12603"/>
    <cellStyle name="Normal 4 4 16 2" xfId="12604"/>
    <cellStyle name="Normal 4 4 16 2 2" xfId="12605"/>
    <cellStyle name="Normal 4 4 16 2 2 2" xfId="35855"/>
    <cellStyle name="Normal 4 4 16 2 3" xfId="35854"/>
    <cellStyle name="Normal 4 4 16 2_Sheet3" xfId="12606"/>
    <cellStyle name="Normal 4 4 16 3" xfId="12607"/>
    <cellStyle name="Normal 4 4 16 3 2" xfId="35857"/>
    <cellStyle name="Normal 4 4 16 3 3" xfId="35856"/>
    <cellStyle name="Normal 4 4 16 4" xfId="12608"/>
    <cellStyle name="Normal 4 4 16 4 2" xfId="35859"/>
    <cellStyle name="Normal 4 4 16 4 3" xfId="35858"/>
    <cellStyle name="Normal 4 4 16 5" xfId="12609"/>
    <cellStyle name="Normal 4 4 16 5 2" xfId="35860"/>
    <cellStyle name="Normal 4 4 16 6" xfId="35853"/>
    <cellStyle name="Normal 4 4 16_Sheet3" xfId="12610"/>
    <cellStyle name="Normal 4 4 17" xfId="12611"/>
    <cellStyle name="Normal 4 4 17 2" xfId="12612"/>
    <cellStyle name="Normal 4 4 17 2 2" xfId="35862"/>
    <cellStyle name="Normal 4 4 17 3" xfId="35861"/>
    <cellStyle name="Normal 4 4 17_Sheet3" xfId="12613"/>
    <cellStyle name="Normal 4 4 18" xfId="12614"/>
    <cellStyle name="Normal 4 4 18 2" xfId="35864"/>
    <cellStyle name="Normal 4 4 18 3" xfId="35863"/>
    <cellStyle name="Normal 4 4 19" xfId="12615"/>
    <cellStyle name="Normal 4 4 19 2" xfId="35866"/>
    <cellStyle name="Normal 4 4 19 3" xfId="35865"/>
    <cellStyle name="Normal 4 4 2" xfId="12616"/>
    <cellStyle name="Normal 4 4 2 10" xfId="12617"/>
    <cellStyle name="Normal 4 4 2 10 2" xfId="12618"/>
    <cellStyle name="Normal 4 4 2 10 2 2" xfId="12619"/>
    <cellStyle name="Normal 4 4 2 10 2 2 2" xfId="35870"/>
    <cellStyle name="Normal 4 4 2 10 2 3" xfId="35869"/>
    <cellStyle name="Normal 4 4 2 10 2_Sheet3" xfId="12620"/>
    <cellStyle name="Normal 4 4 2 10 3" xfId="12621"/>
    <cellStyle name="Normal 4 4 2 10 3 2" xfId="35872"/>
    <cellStyle name="Normal 4 4 2 10 3 3" xfId="35871"/>
    <cellStyle name="Normal 4 4 2 10 4" xfId="12622"/>
    <cellStyle name="Normal 4 4 2 10 4 2" xfId="35874"/>
    <cellStyle name="Normal 4 4 2 10 4 3" xfId="35873"/>
    <cellStyle name="Normal 4 4 2 10 5" xfId="12623"/>
    <cellStyle name="Normal 4 4 2 10 5 2" xfId="35875"/>
    <cellStyle name="Normal 4 4 2 10 6" xfId="35868"/>
    <cellStyle name="Normal 4 4 2 10_Sheet3" xfId="12624"/>
    <cellStyle name="Normal 4 4 2 11" xfId="12625"/>
    <cellStyle name="Normal 4 4 2 11 2" xfId="12626"/>
    <cellStyle name="Normal 4 4 2 11 2 2" xfId="35877"/>
    <cellStyle name="Normal 4 4 2 11 3" xfId="35876"/>
    <cellStyle name="Normal 4 4 2 11_Sheet3" xfId="12627"/>
    <cellStyle name="Normal 4 4 2 12" xfId="12628"/>
    <cellStyle name="Normal 4 4 2 12 2" xfId="35879"/>
    <cellStyle name="Normal 4 4 2 12 3" xfId="35878"/>
    <cellStyle name="Normal 4 4 2 13" xfId="12629"/>
    <cellStyle name="Normal 4 4 2 13 2" xfId="35881"/>
    <cellStyle name="Normal 4 4 2 13 3" xfId="35880"/>
    <cellStyle name="Normal 4 4 2 14" xfId="12630"/>
    <cellStyle name="Normal 4 4 2 14 2" xfId="35882"/>
    <cellStyle name="Normal 4 4 2 15" xfId="35867"/>
    <cellStyle name="Normal 4 4 2 2" xfId="12631"/>
    <cellStyle name="Normal 4 4 2 2 10" xfId="35883"/>
    <cellStyle name="Normal 4 4 2 2 2" xfId="12632"/>
    <cellStyle name="Normal 4 4 2 2 2 2" xfId="12633"/>
    <cellStyle name="Normal 4 4 2 2 2 2 2" xfId="12634"/>
    <cellStyle name="Normal 4 4 2 2 2 2 2 2" xfId="12635"/>
    <cellStyle name="Normal 4 4 2 2 2 2 2 2 2" xfId="35887"/>
    <cellStyle name="Normal 4 4 2 2 2 2 2 3" xfId="35886"/>
    <cellStyle name="Normal 4 4 2 2 2 2 2_Sheet3" xfId="12636"/>
    <cellStyle name="Normal 4 4 2 2 2 2 3" xfId="12637"/>
    <cellStyle name="Normal 4 4 2 2 2 2 3 2" xfId="35889"/>
    <cellStyle name="Normal 4 4 2 2 2 2 3 3" xfId="35888"/>
    <cellStyle name="Normal 4 4 2 2 2 2 4" xfId="12638"/>
    <cellStyle name="Normal 4 4 2 2 2 2 4 2" xfId="35891"/>
    <cellStyle name="Normal 4 4 2 2 2 2 4 3" xfId="35890"/>
    <cellStyle name="Normal 4 4 2 2 2 2 5" xfId="12639"/>
    <cellStyle name="Normal 4 4 2 2 2 2 5 2" xfId="35892"/>
    <cellStyle name="Normal 4 4 2 2 2 2 6" xfId="35885"/>
    <cellStyle name="Normal 4 4 2 2 2 2_Sheet3" xfId="12640"/>
    <cellStyle name="Normal 4 4 2 2 2 3" xfId="12641"/>
    <cellStyle name="Normal 4 4 2 2 2 3 2" xfId="12642"/>
    <cellStyle name="Normal 4 4 2 2 2 3 2 2" xfId="35894"/>
    <cellStyle name="Normal 4 4 2 2 2 3 3" xfId="35893"/>
    <cellStyle name="Normal 4 4 2 2 2 3_Sheet3" xfId="12643"/>
    <cellStyle name="Normal 4 4 2 2 2 4" xfId="12644"/>
    <cellStyle name="Normal 4 4 2 2 2 4 2" xfId="35896"/>
    <cellStyle name="Normal 4 4 2 2 2 4 3" xfId="35895"/>
    <cellStyle name="Normal 4 4 2 2 2 5" xfId="12645"/>
    <cellStyle name="Normal 4 4 2 2 2 5 2" xfId="35898"/>
    <cellStyle name="Normal 4 4 2 2 2 5 3" xfId="35897"/>
    <cellStyle name="Normal 4 4 2 2 2 6" xfId="12646"/>
    <cellStyle name="Normal 4 4 2 2 2 6 2" xfId="35899"/>
    <cellStyle name="Normal 4 4 2 2 2 7" xfId="35884"/>
    <cellStyle name="Normal 4 4 2 2 2_Sheet3" xfId="12647"/>
    <cellStyle name="Normal 4 4 2 2 3" xfId="12648"/>
    <cellStyle name="Normal 4 4 2 2 3 2" xfId="12649"/>
    <cellStyle name="Normal 4 4 2 2 3 2 2" xfId="12650"/>
    <cellStyle name="Normal 4 4 2 2 3 2 2 2" xfId="12651"/>
    <cellStyle name="Normal 4 4 2 2 3 2 2 2 2" xfId="35903"/>
    <cellStyle name="Normal 4 4 2 2 3 2 2 3" xfId="35902"/>
    <cellStyle name="Normal 4 4 2 2 3 2 2_Sheet3" xfId="12652"/>
    <cellStyle name="Normal 4 4 2 2 3 2 3" xfId="12653"/>
    <cellStyle name="Normal 4 4 2 2 3 2 3 2" xfId="35905"/>
    <cellStyle name="Normal 4 4 2 2 3 2 3 3" xfId="35904"/>
    <cellStyle name="Normal 4 4 2 2 3 2 4" xfId="12654"/>
    <cellStyle name="Normal 4 4 2 2 3 2 4 2" xfId="35907"/>
    <cellStyle name="Normal 4 4 2 2 3 2 4 3" xfId="35906"/>
    <cellStyle name="Normal 4 4 2 2 3 2 5" xfId="12655"/>
    <cellStyle name="Normal 4 4 2 2 3 2 5 2" xfId="35908"/>
    <cellStyle name="Normal 4 4 2 2 3 2 6" xfId="35901"/>
    <cellStyle name="Normal 4 4 2 2 3 2_Sheet3" xfId="12656"/>
    <cellStyle name="Normal 4 4 2 2 3 3" xfId="12657"/>
    <cellStyle name="Normal 4 4 2 2 3 3 2" xfId="12658"/>
    <cellStyle name="Normal 4 4 2 2 3 3 2 2" xfId="35910"/>
    <cellStyle name="Normal 4 4 2 2 3 3 3" xfId="35909"/>
    <cellStyle name="Normal 4 4 2 2 3 3_Sheet3" xfId="12659"/>
    <cellStyle name="Normal 4 4 2 2 3 4" xfId="12660"/>
    <cellStyle name="Normal 4 4 2 2 3 4 2" xfId="35912"/>
    <cellStyle name="Normal 4 4 2 2 3 4 3" xfId="35911"/>
    <cellStyle name="Normal 4 4 2 2 3 5" xfId="12661"/>
    <cellStyle name="Normal 4 4 2 2 3 5 2" xfId="35914"/>
    <cellStyle name="Normal 4 4 2 2 3 5 3" xfId="35913"/>
    <cellStyle name="Normal 4 4 2 2 3 6" xfId="12662"/>
    <cellStyle name="Normal 4 4 2 2 3 6 2" xfId="35915"/>
    <cellStyle name="Normal 4 4 2 2 3 7" xfId="35900"/>
    <cellStyle name="Normal 4 4 2 2 3_Sheet3" xfId="12663"/>
    <cellStyle name="Normal 4 4 2 2 4" xfId="12664"/>
    <cellStyle name="Normal 4 4 2 2 4 2" xfId="12665"/>
    <cellStyle name="Normal 4 4 2 2 4 2 2" xfId="12666"/>
    <cellStyle name="Normal 4 4 2 2 4 2 2 2" xfId="12667"/>
    <cellStyle name="Normal 4 4 2 2 4 2 2 2 2" xfId="35919"/>
    <cellStyle name="Normal 4 4 2 2 4 2 2 3" xfId="35918"/>
    <cellStyle name="Normal 4 4 2 2 4 2 2_Sheet3" xfId="12668"/>
    <cellStyle name="Normal 4 4 2 2 4 2 3" xfId="12669"/>
    <cellStyle name="Normal 4 4 2 2 4 2 3 2" xfId="35921"/>
    <cellStyle name="Normal 4 4 2 2 4 2 3 3" xfId="35920"/>
    <cellStyle name="Normal 4 4 2 2 4 2 4" xfId="12670"/>
    <cellStyle name="Normal 4 4 2 2 4 2 4 2" xfId="35923"/>
    <cellStyle name="Normal 4 4 2 2 4 2 4 3" xfId="35922"/>
    <cellStyle name="Normal 4 4 2 2 4 2 5" xfId="12671"/>
    <cellStyle name="Normal 4 4 2 2 4 2 5 2" xfId="35924"/>
    <cellStyle name="Normal 4 4 2 2 4 2 6" xfId="35917"/>
    <cellStyle name="Normal 4 4 2 2 4 2_Sheet3" xfId="12672"/>
    <cellStyle name="Normal 4 4 2 2 4 3" xfId="12673"/>
    <cellStyle name="Normal 4 4 2 2 4 3 2" xfId="12674"/>
    <cellStyle name="Normal 4 4 2 2 4 3 2 2" xfId="35926"/>
    <cellStyle name="Normal 4 4 2 2 4 3 3" xfId="35925"/>
    <cellStyle name="Normal 4 4 2 2 4 3_Sheet3" xfId="12675"/>
    <cellStyle name="Normal 4 4 2 2 4 4" xfId="12676"/>
    <cellStyle name="Normal 4 4 2 2 4 4 2" xfId="35928"/>
    <cellStyle name="Normal 4 4 2 2 4 4 3" xfId="35927"/>
    <cellStyle name="Normal 4 4 2 2 4 5" xfId="12677"/>
    <cellStyle name="Normal 4 4 2 2 4 5 2" xfId="35930"/>
    <cellStyle name="Normal 4 4 2 2 4 5 3" xfId="35929"/>
    <cellStyle name="Normal 4 4 2 2 4 6" xfId="12678"/>
    <cellStyle name="Normal 4 4 2 2 4 6 2" xfId="35931"/>
    <cellStyle name="Normal 4 4 2 2 4 7" xfId="35916"/>
    <cellStyle name="Normal 4 4 2 2 4_Sheet3" xfId="12679"/>
    <cellStyle name="Normal 4 4 2 2 5" xfId="12680"/>
    <cellStyle name="Normal 4 4 2 2 5 2" xfId="12681"/>
    <cellStyle name="Normal 4 4 2 2 5 2 2" xfId="12682"/>
    <cellStyle name="Normal 4 4 2 2 5 2 2 2" xfId="35934"/>
    <cellStyle name="Normal 4 4 2 2 5 2 3" xfId="35933"/>
    <cellStyle name="Normal 4 4 2 2 5 2_Sheet3" xfId="12683"/>
    <cellStyle name="Normal 4 4 2 2 5 3" xfId="12684"/>
    <cellStyle name="Normal 4 4 2 2 5 3 2" xfId="35936"/>
    <cellStyle name="Normal 4 4 2 2 5 3 3" xfId="35935"/>
    <cellStyle name="Normal 4 4 2 2 5 4" xfId="12685"/>
    <cellStyle name="Normal 4 4 2 2 5 4 2" xfId="35938"/>
    <cellStyle name="Normal 4 4 2 2 5 4 3" xfId="35937"/>
    <cellStyle name="Normal 4 4 2 2 5 5" xfId="12686"/>
    <cellStyle name="Normal 4 4 2 2 5 5 2" xfId="35939"/>
    <cellStyle name="Normal 4 4 2 2 5 6" xfId="35932"/>
    <cellStyle name="Normal 4 4 2 2 5_Sheet3" xfId="12687"/>
    <cellStyle name="Normal 4 4 2 2 6" xfId="12688"/>
    <cellStyle name="Normal 4 4 2 2 6 2" xfId="12689"/>
    <cellStyle name="Normal 4 4 2 2 6 2 2" xfId="35941"/>
    <cellStyle name="Normal 4 4 2 2 6 3" xfId="35940"/>
    <cellStyle name="Normal 4 4 2 2 6_Sheet3" xfId="12690"/>
    <cellStyle name="Normal 4 4 2 2 7" xfId="12691"/>
    <cellStyle name="Normal 4 4 2 2 7 2" xfId="35943"/>
    <cellStyle name="Normal 4 4 2 2 7 3" xfId="35942"/>
    <cellStyle name="Normal 4 4 2 2 8" xfId="12692"/>
    <cellStyle name="Normal 4 4 2 2 8 2" xfId="35945"/>
    <cellStyle name="Normal 4 4 2 2 8 3" xfId="35944"/>
    <cellStyle name="Normal 4 4 2 2 9" xfId="12693"/>
    <cellStyle name="Normal 4 4 2 2 9 2" xfId="35946"/>
    <cellStyle name="Normal 4 4 2 2_Sheet3" xfId="12694"/>
    <cellStyle name="Normal 4 4 2 3" xfId="12695"/>
    <cellStyle name="Normal 4 4 2 3 10" xfId="35947"/>
    <cellStyle name="Normal 4 4 2 3 2" xfId="12696"/>
    <cellStyle name="Normal 4 4 2 3 2 2" xfId="12697"/>
    <cellStyle name="Normal 4 4 2 3 2 2 2" xfId="12698"/>
    <cellStyle name="Normal 4 4 2 3 2 2 2 2" xfId="12699"/>
    <cellStyle name="Normal 4 4 2 3 2 2 2 2 2" xfId="35951"/>
    <cellStyle name="Normal 4 4 2 3 2 2 2 3" xfId="35950"/>
    <cellStyle name="Normal 4 4 2 3 2 2 2_Sheet3" xfId="12700"/>
    <cellStyle name="Normal 4 4 2 3 2 2 3" xfId="12701"/>
    <cellStyle name="Normal 4 4 2 3 2 2 3 2" xfId="35953"/>
    <cellStyle name="Normal 4 4 2 3 2 2 3 3" xfId="35952"/>
    <cellStyle name="Normal 4 4 2 3 2 2 4" xfId="12702"/>
    <cellStyle name="Normal 4 4 2 3 2 2 4 2" xfId="35955"/>
    <cellStyle name="Normal 4 4 2 3 2 2 4 3" xfId="35954"/>
    <cellStyle name="Normal 4 4 2 3 2 2 5" xfId="12703"/>
    <cellStyle name="Normal 4 4 2 3 2 2 5 2" xfId="35956"/>
    <cellStyle name="Normal 4 4 2 3 2 2 6" xfId="35949"/>
    <cellStyle name="Normal 4 4 2 3 2 2_Sheet3" xfId="12704"/>
    <cellStyle name="Normal 4 4 2 3 2 3" xfId="12705"/>
    <cellStyle name="Normal 4 4 2 3 2 3 2" xfId="12706"/>
    <cellStyle name="Normal 4 4 2 3 2 3 2 2" xfId="35958"/>
    <cellStyle name="Normal 4 4 2 3 2 3 3" xfId="35957"/>
    <cellStyle name="Normal 4 4 2 3 2 3_Sheet3" xfId="12707"/>
    <cellStyle name="Normal 4 4 2 3 2 4" xfId="12708"/>
    <cellStyle name="Normal 4 4 2 3 2 4 2" xfId="35960"/>
    <cellStyle name="Normal 4 4 2 3 2 4 3" xfId="35959"/>
    <cellStyle name="Normal 4 4 2 3 2 5" xfId="12709"/>
    <cellStyle name="Normal 4 4 2 3 2 5 2" xfId="35962"/>
    <cellStyle name="Normal 4 4 2 3 2 5 3" xfId="35961"/>
    <cellStyle name="Normal 4 4 2 3 2 6" xfId="12710"/>
    <cellStyle name="Normal 4 4 2 3 2 6 2" xfId="35963"/>
    <cellStyle name="Normal 4 4 2 3 2 7" xfId="35948"/>
    <cellStyle name="Normal 4 4 2 3 2_Sheet3" xfId="12711"/>
    <cellStyle name="Normal 4 4 2 3 3" xfId="12712"/>
    <cellStyle name="Normal 4 4 2 3 3 2" xfId="12713"/>
    <cellStyle name="Normal 4 4 2 3 3 2 2" xfId="12714"/>
    <cellStyle name="Normal 4 4 2 3 3 2 2 2" xfId="12715"/>
    <cellStyle name="Normal 4 4 2 3 3 2 2 2 2" xfId="35967"/>
    <cellStyle name="Normal 4 4 2 3 3 2 2 3" xfId="35966"/>
    <cellStyle name="Normal 4 4 2 3 3 2 2_Sheet3" xfId="12716"/>
    <cellStyle name="Normal 4 4 2 3 3 2 3" xfId="12717"/>
    <cellStyle name="Normal 4 4 2 3 3 2 3 2" xfId="35969"/>
    <cellStyle name="Normal 4 4 2 3 3 2 3 3" xfId="35968"/>
    <cellStyle name="Normal 4 4 2 3 3 2 4" xfId="12718"/>
    <cellStyle name="Normal 4 4 2 3 3 2 4 2" xfId="35971"/>
    <cellStyle name="Normal 4 4 2 3 3 2 4 3" xfId="35970"/>
    <cellStyle name="Normal 4 4 2 3 3 2 5" xfId="12719"/>
    <cellStyle name="Normal 4 4 2 3 3 2 5 2" xfId="35972"/>
    <cellStyle name="Normal 4 4 2 3 3 2 6" xfId="35965"/>
    <cellStyle name="Normal 4 4 2 3 3 2_Sheet3" xfId="12720"/>
    <cellStyle name="Normal 4 4 2 3 3 3" xfId="12721"/>
    <cellStyle name="Normal 4 4 2 3 3 3 2" xfId="12722"/>
    <cellStyle name="Normal 4 4 2 3 3 3 2 2" xfId="35974"/>
    <cellStyle name="Normal 4 4 2 3 3 3 3" xfId="35973"/>
    <cellStyle name="Normal 4 4 2 3 3 3_Sheet3" xfId="12723"/>
    <cellStyle name="Normal 4 4 2 3 3 4" xfId="12724"/>
    <cellStyle name="Normal 4 4 2 3 3 4 2" xfId="35976"/>
    <cellStyle name="Normal 4 4 2 3 3 4 3" xfId="35975"/>
    <cellStyle name="Normal 4 4 2 3 3 5" xfId="12725"/>
    <cellStyle name="Normal 4 4 2 3 3 5 2" xfId="35978"/>
    <cellStyle name="Normal 4 4 2 3 3 5 3" xfId="35977"/>
    <cellStyle name="Normal 4 4 2 3 3 6" xfId="12726"/>
    <cellStyle name="Normal 4 4 2 3 3 6 2" xfId="35979"/>
    <cellStyle name="Normal 4 4 2 3 3 7" xfId="35964"/>
    <cellStyle name="Normal 4 4 2 3 3_Sheet3" xfId="12727"/>
    <cellStyle name="Normal 4 4 2 3 4" xfId="12728"/>
    <cellStyle name="Normal 4 4 2 3 4 2" xfId="12729"/>
    <cellStyle name="Normal 4 4 2 3 4 2 2" xfId="12730"/>
    <cellStyle name="Normal 4 4 2 3 4 2 2 2" xfId="12731"/>
    <cellStyle name="Normal 4 4 2 3 4 2 2 2 2" xfId="35983"/>
    <cellStyle name="Normal 4 4 2 3 4 2 2 3" xfId="35982"/>
    <cellStyle name="Normal 4 4 2 3 4 2 2_Sheet3" xfId="12732"/>
    <cellStyle name="Normal 4 4 2 3 4 2 3" xfId="12733"/>
    <cellStyle name="Normal 4 4 2 3 4 2 3 2" xfId="35985"/>
    <cellStyle name="Normal 4 4 2 3 4 2 3 3" xfId="35984"/>
    <cellStyle name="Normal 4 4 2 3 4 2 4" xfId="12734"/>
    <cellStyle name="Normal 4 4 2 3 4 2 4 2" xfId="35987"/>
    <cellStyle name="Normal 4 4 2 3 4 2 4 3" xfId="35986"/>
    <cellStyle name="Normal 4 4 2 3 4 2 5" xfId="12735"/>
    <cellStyle name="Normal 4 4 2 3 4 2 5 2" xfId="35988"/>
    <cellStyle name="Normal 4 4 2 3 4 2 6" xfId="35981"/>
    <cellStyle name="Normal 4 4 2 3 4 2_Sheet3" xfId="12736"/>
    <cellStyle name="Normal 4 4 2 3 4 3" xfId="12737"/>
    <cellStyle name="Normal 4 4 2 3 4 3 2" xfId="12738"/>
    <cellStyle name="Normal 4 4 2 3 4 3 2 2" xfId="35990"/>
    <cellStyle name="Normal 4 4 2 3 4 3 3" xfId="35989"/>
    <cellStyle name="Normal 4 4 2 3 4 3_Sheet3" xfId="12739"/>
    <cellStyle name="Normal 4 4 2 3 4 4" xfId="12740"/>
    <cellStyle name="Normal 4 4 2 3 4 4 2" xfId="35992"/>
    <cellStyle name="Normal 4 4 2 3 4 4 3" xfId="35991"/>
    <cellStyle name="Normal 4 4 2 3 4 5" xfId="12741"/>
    <cellStyle name="Normal 4 4 2 3 4 5 2" xfId="35994"/>
    <cellStyle name="Normal 4 4 2 3 4 5 3" xfId="35993"/>
    <cellStyle name="Normal 4 4 2 3 4 6" xfId="12742"/>
    <cellStyle name="Normal 4 4 2 3 4 6 2" xfId="35995"/>
    <cellStyle name="Normal 4 4 2 3 4 7" xfId="35980"/>
    <cellStyle name="Normal 4 4 2 3 4_Sheet3" xfId="12743"/>
    <cellStyle name="Normal 4 4 2 3 5" xfId="12744"/>
    <cellStyle name="Normal 4 4 2 3 5 2" xfId="12745"/>
    <cellStyle name="Normal 4 4 2 3 5 2 2" xfId="12746"/>
    <cellStyle name="Normal 4 4 2 3 5 2 2 2" xfId="35998"/>
    <cellStyle name="Normal 4 4 2 3 5 2 3" xfId="35997"/>
    <cellStyle name="Normal 4 4 2 3 5 2_Sheet3" xfId="12747"/>
    <cellStyle name="Normal 4 4 2 3 5 3" xfId="12748"/>
    <cellStyle name="Normal 4 4 2 3 5 3 2" xfId="36000"/>
    <cellStyle name="Normal 4 4 2 3 5 3 3" xfId="35999"/>
    <cellStyle name="Normal 4 4 2 3 5 4" xfId="12749"/>
    <cellStyle name="Normal 4 4 2 3 5 4 2" xfId="36002"/>
    <cellStyle name="Normal 4 4 2 3 5 4 3" xfId="36001"/>
    <cellStyle name="Normal 4 4 2 3 5 5" xfId="12750"/>
    <cellStyle name="Normal 4 4 2 3 5 5 2" xfId="36003"/>
    <cellStyle name="Normal 4 4 2 3 5 6" xfId="35996"/>
    <cellStyle name="Normal 4 4 2 3 5_Sheet3" xfId="12751"/>
    <cellStyle name="Normal 4 4 2 3 6" xfId="12752"/>
    <cellStyle name="Normal 4 4 2 3 6 2" xfId="12753"/>
    <cellStyle name="Normal 4 4 2 3 6 2 2" xfId="36005"/>
    <cellStyle name="Normal 4 4 2 3 6 3" xfId="36004"/>
    <cellStyle name="Normal 4 4 2 3 6_Sheet3" xfId="12754"/>
    <cellStyle name="Normal 4 4 2 3 7" xfId="12755"/>
    <cellStyle name="Normal 4 4 2 3 7 2" xfId="36007"/>
    <cellStyle name="Normal 4 4 2 3 7 3" xfId="36006"/>
    <cellStyle name="Normal 4 4 2 3 8" xfId="12756"/>
    <cellStyle name="Normal 4 4 2 3 8 2" xfId="36009"/>
    <cellStyle name="Normal 4 4 2 3 8 3" xfId="36008"/>
    <cellStyle name="Normal 4 4 2 3 9" xfId="12757"/>
    <cellStyle name="Normal 4 4 2 3 9 2" xfId="36010"/>
    <cellStyle name="Normal 4 4 2 3_Sheet3" xfId="12758"/>
    <cellStyle name="Normal 4 4 2 4" xfId="12759"/>
    <cellStyle name="Normal 4 4 2 4 10" xfId="36011"/>
    <cellStyle name="Normal 4 4 2 4 2" xfId="12760"/>
    <cellStyle name="Normal 4 4 2 4 2 2" xfId="12761"/>
    <cellStyle name="Normal 4 4 2 4 2 2 2" xfId="12762"/>
    <cellStyle name="Normal 4 4 2 4 2 2 2 2" xfId="12763"/>
    <cellStyle name="Normal 4 4 2 4 2 2 2 2 2" xfId="36015"/>
    <cellStyle name="Normal 4 4 2 4 2 2 2 3" xfId="36014"/>
    <cellStyle name="Normal 4 4 2 4 2 2 2_Sheet3" xfId="12764"/>
    <cellStyle name="Normal 4 4 2 4 2 2 3" xfId="12765"/>
    <cellStyle name="Normal 4 4 2 4 2 2 3 2" xfId="36017"/>
    <cellStyle name="Normal 4 4 2 4 2 2 3 3" xfId="36016"/>
    <cellStyle name="Normal 4 4 2 4 2 2 4" xfId="12766"/>
    <cellStyle name="Normal 4 4 2 4 2 2 4 2" xfId="36019"/>
    <cellStyle name="Normal 4 4 2 4 2 2 4 3" xfId="36018"/>
    <cellStyle name="Normal 4 4 2 4 2 2 5" xfId="12767"/>
    <cellStyle name="Normal 4 4 2 4 2 2 5 2" xfId="36020"/>
    <cellStyle name="Normal 4 4 2 4 2 2 6" xfId="36013"/>
    <cellStyle name="Normal 4 4 2 4 2 2_Sheet3" xfId="12768"/>
    <cellStyle name="Normal 4 4 2 4 2 3" xfId="12769"/>
    <cellStyle name="Normal 4 4 2 4 2 3 2" xfId="12770"/>
    <cellStyle name="Normal 4 4 2 4 2 3 2 2" xfId="36022"/>
    <cellStyle name="Normal 4 4 2 4 2 3 3" xfId="36021"/>
    <cellStyle name="Normal 4 4 2 4 2 3_Sheet3" xfId="12771"/>
    <cellStyle name="Normal 4 4 2 4 2 4" xfId="12772"/>
    <cellStyle name="Normal 4 4 2 4 2 4 2" xfId="36024"/>
    <cellStyle name="Normal 4 4 2 4 2 4 3" xfId="36023"/>
    <cellStyle name="Normal 4 4 2 4 2 5" xfId="12773"/>
    <cellStyle name="Normal 4 4 2 4 2 5 2" xfId="36026"/>
    <cellStyle name="Normal 4 4 2 4 2 5 3" xfId="36025"/>
    <cellStyle name="Normal 4 4 2 4 2 6" xfId="12774"/>
    <cellStyle name="Normal 4 4 2 4 2 6 2" xfId="36027"/>
    <cellStyle name="Normal 4 4 2 4 2 7" xfId="36012"/>
    <cellStyle name="Normal 4 4 2 4 2_Sheet3" xfId="12775"/>
    <cellStyle name="Normal 4 4 2 4 3" xfId="12776"/>
    <cellStyle name="Normal 4 4 2 4 3 2" xfId="12777"/>
    <cellStyle name="Normal 4 4 2 4 3 2 2" xfId="12778"/>
    <cellStyle name="Normal 4 4 2 4 3 2 2 2" xfId="12779"/>
    <cellStyle name="Normal 4 4 2 4 3 2 2 2 2" xfId="36031"/>
    <cellStyle name="Normal 4 4 2 4 3 2 2 3" xfId="36030"/>
    <cellStyle name="Normal 4 4 2 4 3 2 2_Sheet3" xfId="12780"/>
    <cellStyle name="Normal 4 4 2 4 3 2 3" xfId="12781"/>
    <cellStyle name="Normal 4 4 2 4 3 2 3 2" xfId="36033"/>
    <cellStyle name="Normal 4 4 2 4 3 2 3 3" xfId="36032"/>
    <cellStyle name="Normal 4 4 2 4 3 2 4" xfId="12782"/>
    <cellStyle name="Normal 4 4 2 4 3 2 4 2" xfId="36035"/>
    <cellStyle name="Normal 4 4 2 4 3 2 4 3" xfId="36034"/>
    <cellStyle name="Normal 4 4 2 4 3 2 5" xfId="12783"/>
    <cellStyle name="Normal 4 4 2 4 3 2 5 2" xfId="36036"/>
    <cellStyle name="Normal 4 4 2 4 3 2 6" xfId="36029"/>
    <cellStyle name="Normal 4 4 2 4 3 2_Sheet3" xfId="12784"/>
    <cellStyle name="Normal 4 4 2 4 3 3" xfId="12785"/>
    <cellStyle name="Normal 4 4 2 4 3 3 2" xfId="12786"/>
    <cellStyle name="Normal 4 4 2 4 3 3 2 2" xfId="36038"/>
    <cellStyle name="Normal 4 4 2 4 3 3 3" xfId="36037"/>
    <cellStyle name="Normal 4 4 2 4 3 3_Sheet3" xfId="12787"/>
    <cellStyle name="Normal 4 4 2 4 3 4" xfId="12788"/>
    <cellStyle name="Normal 4 4 2 4 3 4 2" xfId="36040"/>
    <cellStyle name="Normal 4 4 2 4 3 4 3" xfId="36039"/>
    <cellStyle name="Normal 4 4 2 4 3 5" xfId="12789"/>
    <cellStyle name="Normal 4 4 2 4 3 5 2" xfId="36042"/>
    <cellStyle name="Normal 4 4 2 4 3 5 3" xfId="36041"/>
    <cellStyle name="Normal 4 4 2 4 3 6" xfId="12790"/>
    <cellStyle name="Normal 4 4 2 4 3 6 2" xfId="36043"/>
    <cellStyle name="Normal 4 4 2 4 3 7" xfId="36028"/>
    <cellStyle name="Normal 4 4 2 4 3_Sheet3" xfId="12791"/>
    <cellStyle name="Normal 4 4 2 4 4" xfId="12792"/>
    <cellStyle name="Normal 4 4 2 4 4 2" xfId="12793"/>
    <cellStyle name="Normal 4 4 2 4 4 2 2" xfId="12794"/>
    <cellStyle name="Normal 4 4 2 4 4 2 2 2" xfId="12795"/>
    <cellStyle name="Normal 4 4 2 4 4 2 2 2 2" xfId="36047"/>
    <cellStyle name="Normal 4 4 2 4 4 2 2 3" xfId="36046"/>
    <cellStyle name="Normal 4 4 2 4 4 2 2_Sheet3" xfId="12796"/>
    <cellStyle name="Normal 4 4 2 4 4 2 3" xfId="12797"/>
    <cellStyle name="Normal 4 4 2 4 4 2 3 2" xfId="36049"/>
    <cellStyle name="Normal 4 4 2 4 4 2 3 3" xfId="36048"/>
    <cellStyle name="Normal 4 4 2 4 4 2 4" xfId="12798"/>
    <cellStyle name="Normal 4 4 2 4 4 2 4 2" xfId="36051"/>
    <cellStyle name="Normal 4 4 2 4 4 2 4 3" xfId="36050"/>
    <cellStyle name="Normal 4 4 2 4 4 2 5" xfId="12799"/>
    <cellStyle name="Normal 4 4 2 4 4 2 5 2" xfId="36052"/>
    <cellStyle name="Normal 4 4 2 4 4 2 6" xfId="36045"/>
    <cellStyle name="Normal 4 4 2 4 4 2_Sheet3" xfId="12800"/>
    <cellStyle name="Normal 4 4 2 4 4 3" xfId="12801"/>
    <cellStyle name="Normal 4 4 2 4 4 3 2" xfId="12802"/>
    <cellStyle name="Normal 4 4 2 4 4 3 2 2" xfId="36054"/>
    <cellStyle name="Normal 4 4 2 4 4 3 3" xfId="36053"/>
    <cellStyle name="Normal 4 4 2 4 4 3_Sheet3" xfId="12803"/>
    <cellStyle name="Normal 4 4 2 4 4 4" xfId="12804"/>
    <cellStyle name="Normal 4 4 2 4 4 4 2" xfId="36056"/>
    <cellStyle name="Normal 4 4 2 4 4 4 3" xfId="36055"/>
    <cellStyle name="Normal 4 4 2 4 4 5" xfId="12805"/>
    <cellStyle name="Normal 4 4 2 4 4 5 2" xfId="36058"/>
    <cellStyle name="Normal 4 4 2 4 4 5 3" xfId="36057"/>
    <cellStyle name="Normal 4 4 2 4 4 6" xfId="12806"/>
    <cellStyle name="Normal 4 4 2 4 4 6 2" xfId="36059"/>
    <cellStyle name="Normal 4 4 2 4 4 7" xfId="36044"/>
    <cellStyle name="Normal 4 4 2 4 4_Sheet3" xfId="12807"/>
    <cellStyle name="Normal 4 4 2 4 5" xfId="12808"/>
    <cellStyle name="Normal 4 4 2 4 5 2" xfId="12809"/>
    <cellStyle name="Normal 4 4 2 4 5 2 2" xfId="12810"/>
    <cellStyle name="Normal 4 4 2 4 5 2 2 2" xfId="36062"/>
    <cellStyle name="Normal 4 4 2 4 5 2 3" xfId="36061"/>
    <cellStyle name="Normal 4 4 2 4 5 2_Sheet3" xfId="12811"/>
    <cellStyle name="Normal 4 4 2 4 5 3" xfId="12812"/>
    <cellStyle name="Normal 4 4 2 4 5 3 2" xfId="36064"/>
    <cellStyle name="Normal 4 4 2 4 5 3 3" xfId="36063"/>
    <cellStyle name="Normal 4 4 2 4 5 4" xfId="12813"/>
    <cellStyle name="Normal 4 4 2 4 5 4 2" xfId="36066"/>
    <cellStyle name="Normal 4 4 2 4 5 4 3" xfId="36065"/>
    <cellStyle name="Normal 4 4 2 4 5 5" xfId="12814"/>
    <cellStyle name="Normal 4 4 2 4 5 5 2" xfId="36067"/>
    <cellStyle name="Normal 4 4 2 4 5 6" xfId="36060"/>
    <cellStyle name="Normal 4 4 2 4 5_Sheet3" xfId="12815"/>
    <cellStyle name="Normal 4 4 2 4 6" xfId="12816"/>
    <cellStyle name="Normal 4 4 2 4 6 2" xfId="12817"/>
    <cellStyle name="Normal 4 4 2 4 6 2 2" xfId="36069"/>
    <cellStyle name="Normal 4 4 2 4 6 3" xfId="36068"/>
    <cellStyle name="Normal 4 4 2 4 6_Sheet3" xfId="12818"/>
    <cellStyle name="Normal 4 4 2 4 7" xfId="12819"/>
    <cellStyle name="Normal 4 4 2 4 7 2" xfId="36071"/>
    <cellStyle name="Normal 4 4 2 4 7 3" xfId="36070"/>
    <cellStyle name="Normal 4 4 2 4 8" xfId="12820"/>
    <cellStyle name="Normal 4 4 2 4 8 2" xfId="36073"/>
    <cellStyle name="Normal 4 4 2 4 8 3" xfId="36072"/>
    <cellStyle name="Normal 4 4 2 4 9" xfId="12821"/>
    <cellStyle name="Normal 4 4 2 4 9 2" xfId="36074"/>
    <cellStyle name="Normal 4 4 2 4_Sheet3" xfId="12822"/>
    <cellStyle name="Normal 4 4 2 5" xfId="12823"/>
    <cellStyle name="Normal 4 4 2 5 10" xfId="36075"/>
    <cellStyle name="Normal 4 4 2 5 2" xfId="12824"/>
    <cellStyle name="Normal 4 4 2 5 2 2" xfId="12825"/>
    <cellStyle name="Normal 4 4 2 5 2 2 2" xfId="12826"/>
    <cellStyle name="Normal 4 4 2 5 2 2 2 2" xfId="12827"/>
    <cellStyle name="Normal 4 4 2 5 2 2 2 2 2" xfId="36079"/>
    <cellStyle name="Normal 4 4 2 5 2 2 2 3" xfId="36078"/>
    <cellStyle name="Normal 4 4 2 5 2 2 2_Sheet3" xfId="12828"/>
    <cellStyle name="Normal 4 4 2 5 2 2 3" xfId="12829"/>
    <cellStyle name="Normal 4 4 2 5 2 2 3 2" xfId="36081"/>
    <cellStyle name="Normal 4 4 2 5 2 2 3 3" xfId="36080"/>
    <cellStyle name="Normal 4 4 2 5 2 2 4" xfId="12830"/>
    <cellStyle name="Normal 4 4 2 5 2 2 4 2" xfId="36083"/>
    <cellStyle name="Normal 4 4 2 5 2 2 4 3" xfId="36082"/>
    <cellStyle name="Normal 4 4 2 5 2 2 5" xfId="12831"/>
    <cellStyle name="Normal 4 4 2 5 2 2 5 2" xfId="36084"/>
    <cellStyle name="Normal 4 4 2 5 2 2 6" xfId="36077"/>
    <cellStyle name="Normal 4 4 2 5 2 2_Sheet3" xfId="12832"/>
    <cellStyle name="Normal 4 4 2 5 2 3" xfId="12833"/>
    <cellStyle name="Normal 4 4 2 5 2 3 2" xfId="12834"/>
    <cellStyle name="Normal 4 4 2 5 2 3 2 2" xfId="36086"/>
    <cellStyle name="Normal 4 4 2 5 2 3 3" xfId="36085"/>
    <cellStyle name="Normal 4 4 2 5 2 3_Sheet3" xfId="12835"/>
    <cellStyle name="Normal 4 4 2 5 2 4" xfId="12836"/>
    <cellStyle name="Normal 4 4 2 5 2 4 2" xfId="36088"/>
    <cellStyle name="Normal 4 4 2 5 2 4 3" xfId="36087"/>
    <cellStyle name="Normal 4 4 2 5 2 5" xfId="12837"/>
    <cellStyle name="Normal 4 4 2 5 2 5 2" xfId="36090"/>
    <cellStyle name="Normal 4 4 2 5 2 5 3" xfId="36089"/>
    <cellStyle name="Normal 4 4 2 5 2 6" xfId="12838"/>
    <cellStyle name="Normal 4 4 2 5 2 6 2" xfId="36091"/>
    <cellStyle name="Normal 4 4 2 5 2 7" xfId="36076"/>
    <cellStyle name="Normal 4 4 2 5 2_Sheet3" xfId="12839"/>
    <cellStyle name="Normal 4 4 2 5 3" xfId="12840"/>
    <cellStyle name="Normal 4 4 2 5 3 2" xfId="12841"/>
    <cellStyle name="Normal 4 4 2 5 3 2 2" xfId="12842"/>
    <cellStyle name="Normal 4 4 2 5 3 2 2 2" xfId="12843"/>
    <cellStyle name="Normal 4 4 2 5 3 2 2 2 2" xfId="36095"/>
    <cellStyle name="Normal 4 4 2 5 3 2 2 3" xfId="36094"/>
    <cellStyle name="Normal 4 4 2 5 3 2 2_Sheet3" xfId="12844"/>
    <cellStyle name="Normal 4 4 2 5 3 2 3" xfId="12845"/>
    <cellStyle name="Normal 4 4 2 5 3 2 3 2" xfId="36097"/>
    <cellStyle name="Normal 4 4 2 5 3 2 3 3" xfId="36096"/>
    <cellStyle name="Normal 4 4 2 5 3 2 4" xfId="12846"/>
    <cellStyle name="Normal 4 4 2 5 3 2 4 2" xfId="36099"/>
    <cellStyle name="Normal 4 4 2 5 3 2 4 3" xfId="36098"/>
    <cellStyle name="Normal 4 4 2 5 3 2 5" xfId="12847"/>
    <cellStyle name="Normal 4 4 2 5 3 2 5 2" xfId="36100"/>
    <cellStyle name="Normal 4 4 2 5 3 2 6" xfId="36093"/>
    <cellStyle name="Normal 4 4 2 5 3 2_Sheet3" xfId="12848"/>
    <cellStyle name="Normal 4 4 2 5 3 3" xfId="12849"/>
    <cellStyle name="Normal 4 4 2 5 3 3 2" xfId="12850"/>
    <cellStyle name="Normal 4 4 2 5 3 3 2 2" xfId="36102"/>
    <cellStyle name="Normal 4 4 2 5 3 3 3" xfId="36101"/>
    <cellStyle name="Normal 4 4 2 5 3 3_Sheet3" xfId="12851"/>
    <cellStyle name="Normal 4 4 2 5 3 4" xfId="12852"/>
    <cellStyle name="Normal 4 4 2 5 3 4 2" xfId="36104"/>
    <cellStyle name="Normal 4 4 2 5 3 4 3" xfId="36103"/>
    <cellStyle name="Normal 4 4 2 5 3 5" xfId="12853"/>
    <cellStyle name="Normal 4 4 2 5 3 5 2" xfId="36106"/>
    <cellStyle name="Normal 4 4 2 5 3 5 3" xfId="36105"/>
    <cellStyle name="Normal 4 4 2 5 3 6" xfId="12854"/>
    <cellStyle name="Normal 4 4 2 5 3 6 2" xfId="36107"/>
    <cellStyle name="Normal 4 4 2 5 3 7" xfId="36092"/>
    <cellStyle name="Normal 4 4 2 5 3_Sheet3" xfId="12855"/>
    <cellStyle name="Normal 4 4 2 5 4" xfId="12856"/>
    <cellStyle name="Normal 4 4 2 5 4 2" xfId="12857"/>
    <cellStyle name="Normal 4 4 2 5 4 2 2" xfId="12858"/>
    <cellStyle name="Normal 4 4 2 5 4 2 2 2" xfId="12859"/>
    <cellStyle name="Normal 4 4 2 5 4 2 2 2 2" xfId="36111"/>
    <cellStyle name="Normal 4 4 2 5 4 2 2 3" xfId="36110"/>
    <cellStyle name="Normal 4 4 2 5 4 2 2_Sheet3" xfId="12860"/>
    <cellStyle name="Normal 4 4 2 5 4 2 3" xfId="12861"/>
    <cellStyle name="Normal 4 4 2 5 4 2 3 2" xfId="36113"/>
    <cellStyle name="Normal 4 4 2 5 4 2 3 3" xfId="36112"/>
    <cellStyle name="Normal 4 4 2 5 4 2 4" xfId="12862"/>
    <cellStyle name="Normal 4 4 2 5 4 2 4 2" xfId="36115"/>
    <cellStyle name="Normal 4 4 2 5 4 2 4 3" xfId="36114"/>
    <cellStyle name="Normal 4 4 2 5 4 2 5" xfId="12863"/>
    <cellStyle name="Normal 4 4 2 5 4 2 5 2" xfId="36116"/>
    <cellStyle name="Normal 4 4 2 5 4 2 6" xfId="36109"/>
    <cellStyle name="Normal 4 4 2 5 4 2_Sheet3" xfId="12864"/>
    <cellStyle name="Normal 4 4 2 5 4 3" xfId="12865"/>
    <cellStyle name="Normal 4 4 2 5 4 3 2" xfId="12866"/>
    <cellStyle name="Normal 4 4 2 5 4 3 2 2" xfId="36118"/>
    <cellStyle name="Normal 4 4 2 5 4 3 3" xfId="36117"/>
    <cellStyle name="Normal 4 4 2 5 4 3_Sheet3" xfId="12867"/>
    <cellStyle name="Normal 4 4 2 5 4 4" xfId="12868"/>
    <cellStyle name="Normal 4 4 2 5 4 4 2" xfId="36120"/>
    <cellStyle name="Normal 4 4 2 5 4 4 3" xfId="36119"/>
    <cellStyle name="Normal 4 4 2 5 4 5" xfId="12869"/>
    <cellStyle name="Normal 4 4 2 5 4 5 2" xfId="36122"/>
    <cellStyle name="Normal 4 4 2 5 4 5 3" xfId="36121"/>
    <cellStyle name="Normal 4 4 2 5 4 6" xfId="12870"/>
    <cellStyle name="Normal 4 4 2 5 4 6 2" xfId="36123"/>
    <cellStyle name="Normal 4 4 2 5 4 7" xfId="36108"/>
    <cellStyle name="Normal 4 4 2 5 4_Sheet3" xfId="12871"/>
    <cellStyle name="Normal 4 4 2 5 5" xfId="12872"/>
    <cellStyle name="Normal 4 4 2 5 5 2" xfId="12873"/>
    <cellStyle name="Normal 4 4 2 5 5 2 2" xfId="12874"/>
    <cellStyle name="Normal 4 4 2 5 5 2 2 2" xfId="36126"/>
    <cellStyle name="Normal 4 4 2 5 5 2 3" xfId="36125"/>
    <cellStyle name="Normal 4 4 2 5 5 2_Sheet3" xfId="12875"/>
    <cellStyle name="Normal 4 4 2 5 5 3" xfId="12876"/>
    <cellStyle name="Normal 4 4 2 5 5 3 2" xfId="36128"/>
    <cellStyle name="Normal 4 4 2 5 5 3 3" xfId="36127"/>
    <cellStyle name="Normal 4 4 2 5 5 4" xfId="12877"/>
    <cellStyle name="Normal 4 4 2 5 5 4 2" xfId="36130"/>
    <cellStyle name="Normal 4 4 2 5 5 4 3" xfId="36129"/>
    <cellStyle name="Normal 4 4 2 5 5 5" xfId="12878"/>
    <cellStyle name="Normal 4 4 2 5 5 5 2" xfId="36131"/>
    <cellStyle name="Normal 4 4 2 5 5 6" xfId="36124"/>
    <cellStyle name="Normal 4 4 2 5 5_Sheet3" xfId="12879"/>
    <cellStyle name="Normal 4 4 2 5 6" xfId="12880"/>
    <cellStyle name="Normal 4 4 2 5 6 2" xfId="12881"/>
    <cellStyle name="Normal 4 4 2 5 6 2 2" xfId="36133"/>
    <cellStyle name="Normal 4 4 2 5 6 3" xfId="36132"/>
    <cellStyle name="Normal 4 4 2 5 6_Sheet3" xfId="12882"/>
    <cellStyle name="Normal 4 4 2 5 7" xfId="12883"/>
    <cellStyle name="Normal 4 4 2 5 7 2" xfId="36135"/>
    <cellStyle name="Normal 4 4 2 5 7 3" xfId="36134"/>
    <cellStyle name="Normal 4 4 2 5 8" xfId="12884"/>
    <cellStyle name="Normal 4 4 2 5 8 2" xfId="36137"/>
    <cellStyle name="Normal 4 4 2 5 8 3" xfId="36136"/>
    <cellStyle name="Normal 4 4 2 5 9" xfId="12885"/>
    <cellStyle name="Normal 4 4 2 5 9 2" xfId="36138"/>
    <cellStyle name="Normal 4 4 2 5_Sheet3" xfId="12886"/>
    <cellStyle name="Normal 4 4 2 6" xfId="12887"/>
    <cellStyle name="Normal 4 4 2 6 10" xfId="36139"/>
    <cellStyle name="Normal 4 4 2 6 2" xfId="12888"/>
    <cellStyle name="Normal 4 4 2 6 2 2" xfId="12889"/>
    <cellStyle name="Normal 4 4 2 6 2 2 2" xfId="12890"/>
    <cellStyle name="Normal 4 4 2 6 2 2 2 2" xfId="12891"/>
    <cellStyle name="Normal 4 4 2 6 2 2 2 2 2" xfId="36143"/>
    <cellStyle name="Normal 4 4 2 6 2 2 2 3" xfId="36142"/>
    <cellStyle name="Normal 4 4 2 6 2 2 2_Sheet3" xfId="12892"/>
    <cellStyle name="Normal 4 4 2 6 2 2 3" xfId="12893"/>
    <cellStyle name="Normal 4 4 2 6 2 2 3 2" xfId="36145"/>
    <cellStyle name="Normal 4 4 2 6 2 2 3 3" xfId="36144"/>
    <cellStyle name="Normal 4 4 2 6 2 2 4" xfId="12894"/>
    <cellStyle name="Normal 4 4 2 6 2 2 4 2" xfId="36147"/>
    <cellStyle name="Normal 4 4 2 6 2 2 4 3" xfId="36146"/>
    <cellStyle name="Normal 4 4 2 6 2 2 5" xfId="12895"/>
    <cellStyle name="Normal 4 4 2 6 2 2 5 2" xfId="36148"/>
    <cellStyle name="Normal 4 4 2 6 2 2 6" xfId="36141"/>
    <cellStyle name="Normal 4 4 2 6 2 2_Sheet3" xfId="12896"/>
    <cellStyle name="Normal 4 4 2 6 2 3" xfId="12897"/>
    <cellStyle name="Normal 4 4 2 6 2 3 2" xfId="12898"/>
    <cellStyle name="Normal 4 4 2 6 2 3 2 2" xfId="36150"/>
    <cellStyle name="Normal 4 4 2 6 2 3 3" xfId="36149"/>
    <cellStyle name="Normal 4 4 2 6 2 3_Sheet3" xfId="12899"/>
    <cellStyle name="Normal 4 4 2 6 2 4" xfId="12900"/>
    <cellStyle name="Normal 4 4 2 6 2 4 2" xfId="36152"/>
    <cellStyle name="Normal 4 4 2 6 2 4 3" xfId="36151"/>
    <cellStyle name="Normal 4 4 2 6 2 5" xfId="12901"/>
    <cellStyle name="Normal 4 4 2 6 2 5 2" xfId="36154"/>
    <cellStyle name="Normal 4 4 2 6 2 5 3" xfId="36153"/>
    <cellStyle name="Normal 4 4 2 6 2 6" xfId="12902"/>
    <cellStyle name="Normal 4 4 2 6 2 6 2" xfId="36155"/>
    <cellStyle name="Normal 4 4 2 6 2 7" xfId="36140"/>
    <cellStyle name="Normal 4 4 2 6 2_Sheet3" xfId="12903"/>
    <cellStyle name="Normal 4 4 2 6 3" xfId="12904"/>
    <cellStyle name="Normal 4 4 2 6 3 2" xfId="12905"/>
    <cellStyle name="Normal 4 4 2 6 3 2 2" xfId="12906"/>
    <cellStyle name="Normal 4 4 2 6 3 2 2 2" xfId="12907"/>
    <cellStyle name="Normal 4 4 2 6 3 2 2 2 2" xfId="36159"/>
    <cellStyle name="Normal 4 4 2 6 3 2 2 3" xfId="36158"/>
    <cellStyle name="Normal 4 4 2 6 3 2 2_Sheet3" xfId="12908"/>
    <cellStyle name="Normal 4 4 2 6 3 2 3" xfId="12909"/>
    <cellStyle name="Normal 4 4 2 6 3 2 3 2" xfId="36161"/>
    <cellStyle name="Normal 4 4 2 6 3 2 3 3" xfId="36160"/>
    <cellStyle name="Normal 4 4 2 6 3 2 4" xfId="12910"/>
    <cellStyle name="Normal 4 4 2 6 3 2 4 2" xfId="36163"/>
    <cellStyle name="Normal 4 4 2 6 3 2 4 3" xfId="36162"/>
    <cellStyle name="Normal 4 4 2 6 3 2 5" xfId="12911"/>
    <cellStyle name="Normal 4 4 2 6 3 2 5 2" xfId="36164"/>
    <cellStyle name="Normal 4 4 2 6 3 2 6" xfId="36157"/>
    <cellStyle name="Normal 4 4 2 6 3 2_Sheet3" xfId="12912"/>
    <cellStyle name="Normal 4 4 2 6 3 3" xfId="12913"/>
    <cellStyle name="Normal 4 4 2 6 3 3 2" xfId="12914"/>
    <cellStyle name="Normal 4 4 2 6 3 3 2 2" xfId="36166"/>
    <cellStyle name="Normal 4 4 2 6 3 3 3" xfId="36165"/>
    <cellStyle name="Normal 4 4 2 6 3 3_Sheet3" xfId="12915"/>
    <cellStyle name="Normal 4 4 2 6 3 4" xfId="12916"/>
    <cellStyle name="Normal 4 4 2 6 3 4 2" xfId="36168"/>
    <cellStyle name="Normal 4 4 2 6 3 4 3" xfId="36167"/>
    <cellStyle name="Normal 4 4 2 6 3 5" xfId="12917"/>
    <cellStyle name="Normal 4 4 2 6 3 5 2" xfId="36170"/>
    <cellStyle name="Normal 4 4 2 6 3 5 3" xfId="36169"/>
    <cellStyle name="Normal 4 4 2 6 3 6" xfId="12918"/>
    <cellStyle name="Normal 4 4 2 6 3 6 2" xfId="36171"/>
    <cellStyle name="Normal 4 4 2 6 3 7" xfId="36156"/>
    <cellStyle name="Normal 4 4 2 6 3_Sheet3" xfId="12919"/>
    <cellStyle name="Normal 4 4 2 6 4" xfId="12920"/>
    <cellStyle name="Normal 4 4 2 6 4 2" xfId="12921"/>
    <cellStyle name="Normal 4 4 2 6 4 2 2" xfId="12922"/>
    <cellStyle name="Normal 4 4 2 6 4 2 2 2" xfId="12923"/>
    <cellStyle name="Normal 4 4 2 6 4 2 2 2 2" xfId="36175"/>
    <cellStyle name="Normal 4 4 2 6 4 2 2 3" xfId="36174"/>
    <cellStyle name="Normal 4 4 2 6 4 2 2_Sheet3" xfId="12924"/>
    <cellStyle name="Normal 4 4 2 6 4 2 3" xfId="12925"/>
    <cellStyle name="Normal 4 4 2 6 4 2 3 2" xfId="36177"/>
    <cellStyle name="Normal 4 4 2 6 4 2 3 3" xfId="36176"/>
    <cellStyle name="Normal 4 4 2 6 4 2 4" xfId="12926"/>
    <cellStyle name="Normal 4 4 2 6 4 2 4 2" xfId="36179"/>
    <cellStyle name="Normal 4 4 2 6 4 2 4 3" xfId="36178"/>
    <cellStyle name="Normal 4 4 2 6 4 2 5" xfId="12927"/>
    <cellStyle name="Normal 4 4 2 6 4 2 5 2" xfId="36180"/>
    <cellStyle name="Normal 4 4 2 6 4 2 6" xfId="36173"/>
    <cellStyle name="Normal 4 4 2 6 4 2_Sheet3" xfId="12928"/>
    <cellStyle name="Normal 4 4 2 6 4 3" xfId="12929"/>
    <cellStyle name="Normal 4 4 2 6 4 3 2" xfId="12930"/>
    <cellStyle name="Normal 4 4 2 6 4 3 2 2" xfId="36182"/>
    <cellStyle name="Normal 4 4 2 6 4 3 3" xfId="36181"/>
    <cellStyle name="Normal 4 4 2 6 4 3_Sheet3" xfId="12931"/>
    <cellStyle name="Normal 4 4 2 6 4 4" xfId="12932"/>
    <cellStyle name="Normal 4 4 2 6 4 4 2" xfId="36184"/>
    <cellStyle name="Normal 4 4 2 6 4 4 3" xfId="36183"/>
    <cellStyle name="Normal 4 4 2 6 4 5" xfId="12933"/>
    <cellStyle name="Normal 4 4 2 6 4 5 2" xfId="36186"/>
    <cellStyle name="Normal 4 4 2 6 4 5 3" xfId="36185"/>
    <cellStyle name="Normal 4 4 2 6 4 6" xfId="12934"/>
    <cellStyle name="Normal 4 4 2 6 4 6 2" xfId="36187"/>
    <cellStyle name="Normal 4 4 2 6 4 7" xfId="36172"/>
    <cellStyle name="Normal 4 4 2 6 4_Sheet3" xfId="12935"/>
    <cellStyle name="Normal 4 4 2 6 5" xfId="12936"/>
    <cellStyle name="Normal 4 4 2 6 5 2" xfId="12937"/>
    <cellStyle name="Normal 4 4 2 6 5 2 2" xfId="12938"/>
    <cellStyle name="Normal 4 4 2 6 5 2 2 2" xfId="36190"/>
    <cellStyle name="Normal 4 4 2 6 5 2 3" xfId="36189"/>
    <cellStyle name="Normal 4 4 2 6 5 2_Sheet3" xfId="12939"/>
    <cellStyle name="Normal 4 4 2 6 5 3" xfId="12940"/>
    <cellStyle name="Normal 4 4 2 6 5 3 2" xfId="36192"/>
    <cellStyle name="Normal 4 4 2 6 5 3 3" xfId="36191"/>
    <cellStyle name="Normal 4 4 2 6 5 4" xfId="12941"/>
    <cellStyle name="Normal 4 4 2 6 5 4 2" xfId="36194"/>
    <cellStyle name="Normal 4 4 2 6 5 4 3" xfId="36193"/>
    <cellStyle name="Normal 4 4 2 6 5 5" xfId="12942"/>
    <cellStyle name="Normal 4 4 2 6 5 5 2" xfId="36195"/>
    <cellStyle name="Normal 4 4 2 6 5 6" xfId="36188"/>
    <cellStyle name="Normal 4 4 2 6 5_Sheet3" xfId="12943"/>
    <cellStyle name="Normal 4 4 2 6 6" xfId="12944"/>
    <cellStyle name="Normal 4 4 2 6 6 2" xfId="12945"/>
    <cellStyle name="Normal 4 4 2 6 6 2 2" xfId="36197"/>
    <cellStyle name="Normal 4 4 2 6 6 3" xfId="36196"/>
    <cellStyle name="Normal 4 4 2 6 6_Sheet3" xfId="12946"/>
    <cellStyle name="Normal 4 4 2 6 7" xfId="12947"/>
    <cellStyle name="Normal 4 4 2 6 7 2" xfId="36199"/>
    <cellStyle name="Normal 4 4 2 6 7 3" xfId="36198"/>
    <cellStyle name="Normal 4 4 2 6 8" xfId="12948"/>
    <cellStyle name="Normal 4 4 2 6 8 2" xfId="36201"/>
    <cellStyle name="Normal 4 4 2 6 8 3" xfId="36200"/>
    <cellStyle name="Normal 4 4 2 6 9" xfId="12949"/>
    <cellStyle name="Normal 4 4 2 6 9 2" xfId="36202"/>
    <cellStyle name="Normal 4 4 2 6_Sheet3" xfId="12950"/>
    <cellStyle name="Normal 4 4 2 7" xfId="12951"/>
    <cellStyle name="Normal 4 4 2 7 2" xfId="12952"/>
    <cellStyle name="Normal 4 4 2 7 2 2" xfId="12953"/>
    <cellStyle name="Normal 4 4 2 7 2 2 2" xfId="12954"/>
    <cellStyle name="Normal 4 4 2 7 2 2 2 2" xfId="36206"/>
    <cellStyle name="Normal 4 4 2 7 2 2 3" xfId="36205"/>
    <cellStyle name="Normal 4 4 2 7 2 2_Sheet3" xfId="12955"/>
    <cellStyle name="Normal 4 4 2 7 2 3" xfId="12956"/>
    <cellStyle name="Normal 4 4 2 7 2 3 2" xfId="36208"/>
    <cellStyle name="Normal 4 4 2 7 2 3 3" xfId="36207"/>
    <cellStyle name="Normal 4 4 2 7 2 4" xfId="12957"/>
    <cellStyle name="Normal 4 4 2 7 2 4 2" xfId="36210"/>
    <cellStyle name="Normal 4 4 2 7 2 4 3" xfId="36209"/>
    <cellStyle name="Normal 4 4 2 7 2 5" xfId="12958"/>
    <cellStyle name="Normal 4 4 2 7 2 5 2" xfId="36211"/>
    <cellStyle name="Normal 4 4 2 7 2 6" xfId="36204"/>
    <cellStyle name="Normal 4 4 2 7 2_Sheet3" xfId="12959"/>
    <cellStyle name="Normal 4 4 2 7 3" xfId="12960"/>
    <cellStyle name="Normal 4 4 2 7 3 2" xfId="12961"/>
    <cellStyle name="Normal 4 4 2 7 3 2 2" xfId="36213"/>
    <cellStyle name="Normal 4 4 2 7 3 3" xfId="36212"/>
    <cellStyle name="Normal 4 4 2 7 3_Sheet3" xfId="12962"/>
    <cellStyle name="Normal 4 4 2 7 4" xfId="12963"/>
    <cellStyle name="Normal 4 4 2 7 4 2" xfId="36215"/>
    <cellStyle name="Normal 4 4 2 7 4 3" xfId="36214"/>
    <cellStyle name="Normal 4 4 2 7 5" xfId="12964"/>
    <cellStyle name="Normal 4 4 2 7 5 2" xfId="36217"/>
    <cellStyle name="Normal 4 4 2 7 5 3" xfId="36216"/>
    <cellStyle name="Normal 4 4 2 7 6" xfId="12965"/>
    <cellStyle name="Normal 4 4 2 7 6 2" xfId="36218"/>
    <cellStyle name="Normal 4 4 2 7 7" xfId="36203"/>
    <cellStyle name="Normal 4 4 2 7_Sheet3" xfId="12966"/>
    <cellStyle name="Normal 4 4 2 8" xfId="12967"/>
    <cellStyle name="Normal 4 4 2 8 2" xfId="12968"/>
    <cellStyle name="Normal 4 4 2 8 2 2" xfId="12969"/>
    <cellStyle name="Normal 4 4 2 8 2 2 2" xfId="12970"/>
    <cellStyle name="Normal 4 4 2 8 2 2 2 2" xfId="36222"/>
    <cellStyle name="Normal 4 4 2 8 2 2 3" xfId="36221"/>
    <cellStyle name="Normal 4 4 2 8 2 2_Sheet3" xfId="12971"/>
    <cellStyle name="Normal 4 4 2 8 2 3" xfId="12972"/>
    <cellStyle name="Normal 4 4 2 8 2 3 2" xfId="36224"/>
    <cellStyle name="Normal 4 4 2 8 2 3 3" xfId="36223"/>
    <cellStyle name="Normal 4 4 2 8 2 4" xfId="12973"/>
    <cellStyle name="Normal 4 4 2 8 2 4 2" xfId="36226"/>
    <cellStyle name="Normal 4 4 2 8 2 4 3" xfId="36225"/>
    <cellStyle name="Normal 4 4 2 8 2 5" xfId="12974"/>
    <cellStyle name="Normal 4 4 2 8 2 5 2" xfId="36227"/>
    <cellStyle name="Normal 4 4 2 8 2 6" xfId="36220"/>
    <cellStyle name="Normal 4 4 2 8 2_Sheet3" xfId="12975"/>
    <cellStyle name="Normal 4 4 2 8 3" xfId="12976"/>
    <cellStyle name="Normal 4 4 2 8 3 2" xfId="12977"/>
    <cellStyle name="Normal 4 4 2 8 3 2 2" xfId="36229"/>
    <cellStyle name="Normal 4 4 2 8 3 3" xfId="36228"/>
    <cellStyle name="Normal 4 4 2 8 3_Sheet3" xfId="12978"/>
    <cellStyle name="Normal 4 4 2 8 4" xfId="12979"/>
    <cellStyle name="Normal 4 4 2 8 4 2" xfId="36231"/>
    <cellStyle name="Normal 4 4 2 8 4 3" xfId="36230"/>
    <cellStyle name="Normal 4 4 2 8 5" xfId="12980"/>
    <cellStyle name="Normal 4 4 2 8 5 2" xfId="36233"/>
    <cellStyle name="Normal 4 4 2 8 5 3" xfId="36232"/>
    <cellStyle name="Normal 4 4 2 8 6" xfId="12981"/>
    <cellStyle name="Normal 4 4 2 8 6 2" xfId="36234"/>
    <cellStyle name="Normal 4 4 2 8 7" xfId="36219"/>
    <cellStyle name="Normal 4 4 2 8_Sheet3" xfId="12982"/>
    <cellStyle name="Normal 4 4 2 9" xfId="12983"/>
    <cellStyle name="Normal 4 4 2 9 2" xfId="12984"/>
    <cellStyle name="Normal 4 4 2 9 2 2" xfId="12985"/>
    <cellStyle name="Normal 4 4 2 9 2 2 2" xfId="12986"/>
    <cellStyle name="Normal 4 4 2 9 2 2 2 2" xfId="36238"/>
    <cellStyle name="Normal 4 4 2 9 2 2 3" xfId="36237"/>
    <cellStyle name="Normal 4 4 2 9 2 2_Sheet3" xfId="12987"/>
    <cellStyle name="Normal 4 4 2 9 2 3" xfId="12988"/>
    <cellStyle name="Normal 4 4 2 9 2 3 2" xfId="36240"/>
    <cellStyle name="Normal 4 4 2 9 2 3 3" xfId="36239"/>
    <cellStyle name="Normal 4 4 2 9 2 4" xfId="12989"/>
    <cellStyle name="Normal 4 4 2 9 2 4 2" xfId="36242"/>
    <cellStyle name="Normal 4 4 2 9 2 4 3" xfId="36241"/>
    <cellStyle name="Normal 4 4 2 9 2 5" xfId="12990"/>
    <cellStyle name="Normal 4 4 2 9 2 5 2" xfId="36243"/>
    <cellStyle name="Normal 4 4 2 9 2 6" xfId="36236"/>
    <cellStyle name="Normal 4 4 2 9 2_Sheet3" xfId="12991"/>
    <cellStyle name="Normal 4 4 2 9 3" xfId="12992"/>
    <cellStyle name="Normal 4 4 2 9 3 2" xfId="12993"/>
    <cellStyle name="Normal 4 4 2 9 3 2 2" xfId="36245"/>
    <cellStyle name="Normal 4 4 2 9 3 3" xfId="36244"/>
    <cellStyle name="Normal 4 4 2 9 3_Sheet3" xfId="12994"/>
    <cellStyle name="Normal 4 4 2 9 4" xfId="12995"/>
    <cellStyle name="Normal 4 4 2 9 4 2" xfId="36247"/>
    <cellStyle name="Normal 4 4 2 9 4 3" xfId="36246"/>
    <cellStyle name="Normal 4 4 2 9 5" xfId="12996"/>
    <cellStyle name="Normal 4 4 2 9 5 2" xfId="36249"/>
    <cellStyle name="Normal 4 4 2 9 5 3" xfId="36248"/>
    <cellStyle name="Normal 4 4 2 9 6" xfId="12997"/>
    <cellStyle name="Normal 4 4 2 9 6 2" xfId="36250"/>
    <cellStyle name="Normal 4 4 2 9 7" xfId="36235"/>
    <cellStyle name="Normal 4 4 2 9_Sheet3" xfId="12998"/>
    <cellStyle name="Normal 4 4 2_Sheet3" xfId="12999"/>
    <cellStyle name="Normal 4 4 20" xfId="13000"/>
    <cellStyle name="Normal 4 4 20 2" xfId="36251"/>
    <cellStyle name="Normal 4 4 21" xfId="35612"/>
    <cellStyle name="Normal 4 4 3" xfId="13001"/>
    <cellStyle name="Normal 4 4 3 10" xfId="36252"/>
    <cellStyle name="Normal 4 4 3 2" xfId="13002"/>
    <cellStyle name="Normal 4 4 3 2 2" xfId="13003"/>
    <cellStyle name="Normal 4 4 3 2 2 2" xfId="13004"/>
    <cellStyle name="Normal 4 4 3 2 2 2 2" xfId="13005"/>
    <cellStyle name="Normal 4 4 3 2 2 2 2 2" xfId="36256"/>
    <cellStyle name="Normal 4 4 3 2 2 2 3" xfId="36255"/>
    <cellStyle name="Normal 4 4 3 2 2 2_Sheet3" xfId="13006"/>
    <cellStyle name="Normal 4 4 3 2 2 3" xfId="13007"/>
    <cellStyle name="Normal 4 4 3 2 2 3 2" xfId="36258"/>
    <cellStyle name="Normal 4 4 3 2 2 3 3" xfId="36257"/>
    <cellStyle name="Normal 4 4 3 2 2 4" xfId="13008"/>
    <cellStyle name="Normal 4 4 3 2 2 4 2" xfId="36260"/>
    <cellStyle name="Normal 4 4 3 2 2 4 3" xfId="36259"/>
    <cellStyle name="Normal 4 4 3 2 2 5" xfId="13009"/>
    <cellStyle name="Normal 4 4 3 2 2 5 2" xfId="36261"/>
    <cellStyle name="Normal 4 4 3 2 2 6" xfId="36254"/>
    <cellStyle name="Normal 4 4 3 2 2_Sheet3" xfId="13010"/>
    <cellStyle name="Normal 4 4 3 2 3" xfId="13011"/>
    <cellStyle name="Normal 4 4 3 2 3 2" xfId="13012"/>
    <cellStyle name="Normal 4 4 3 2 3 2 2" xfId="36263"/>
    <cellStyle name="Normal 4 4 3 2 3 3" xfId="36262"/>
    <cellStyle name="Normal 4 4 3 2 3_Sheet3" xfId="13013"/>
    <cellStyle name="Normal 4 4 3 2 4" xfId="13014"/>
    <cellStyle name="Normal 4 4 3 2 4 2" xfId="36265"/>
    <cellStyle name="Normal 4 4 3 2 4 3" xfId="36264"/>
    <cellStyle name="Normal 4 4 3 2 5" xfId="13015"/>
    <cellStyle name="Normal 4 4 3 2 5 2" xfId="36267"/>
    <cellStyle name="Normal 4 4 3 2 5 3" xfId="36266"/>
    <cellStyle name="Normal 4 4 3 2 6" xfId="13016"/>
    <cellStyle name="Normal 4 4 3 2 6 2" xfId="36268"/>
    <cellStyle name="Normal 4 4 3 2 7" xfId="36253"/>
    <cellStyle name="Normal 4 4 3 2_Sheet3" xfId="13017"/>
    <cellStyle name="Normal 4 4 3 3" xfId="13018"/>
    <cellStyle name="Normal 4 4 3 3 2" xfId="13019"/>
    <cellStyle name="Normal 4 4 3 3 2 2" xfId="13020"/>
    <cellStyle name="Normal 4 4 3 3 2 2 2" xfId="13021"/>
    <cellStyle name="Normal 4 4 3 3 2 2 2 2" xfId="36272"/>
    <cellStyle name="Normal 4 4 3 3 2 2 3" xfId="36271"/>
    <cellStyle name="Normal 4 4 3 3 2 2_Sheet3" xfId="13022"/>
    <cellStyle name="Normal 4 4 3 3 2 3" xfId="13023"/>
    <cellStyle name="Normal 4 4 3 3 2 3 2" xfId="36274"/>
    <cellStyle name="Normal 4 4 3 3 2 3 3" xfId="36273"/>
    <cellStyle name="Normal 4 4 3 3 2 4" xfId="13024"/>
    <cellStyle name="Normal 4 4 3 3 2 4 2" xfId="36276"/>
    <cellStyle name="Normal 4 4 3 3 2 4 3" xfId="36275"/>
    <cellStyle name="Normal 4 4 3 3 2 5" xfId="13025"/>
    <cellStyle name="Normal 4 4 3 3 2 5 2" xfId="36277"/>
    <cellStyle name="Normal 4 4 3 3 2 6" xfId="36270"/>
    <cellStyle name="Normal 4 4 3 3 2_Sheet3" xfId="13026"/>
    <cellStyle name="Normal 4 4 3 3 3" xfId="13027"/>
    <cellStyle name="Normal 4 4 3 3 3 2" xfId="13028"/>
    <cellStyle name="Normal 4 4 3 3 3 2 2" xfId="36279"/>
    <cellStyle name="Normal 4 4 3 3 3 3" xfId="36278"/>
    <cellStyle name="Normal 4 4 3 3 3_Sheet3" xfId="13029"/>
    <cellStyle name="Normal 4 4 3 3 4" xfId="13030"/>
    <cellStyle name="Normal 4 4 3 3 4 2" xfId="36281"/>
    <cellStyle name="Normal 4 4 3 3 4 3" xfId="36280"/>
    <cellStyle name="Normal 4 4 3 3 5" xfId="13031"/>
    <cellStyle name="Normal 4 4 3 3 5 2" xfId="36283"/>
    <cellStyle name="Normal 4 4 3 3 5 3" xfId="36282"/>
    <cellStyle name="Normal 4 4 3 3 6" xfId="13032"/>
    <cellStyle name="Normal 4 4 3 3 6 2" xfId="36284"/>
    <cellStyle name="Normal 4 4 3 3 7" xfId="36269"/>
    <cellStyle name="Normal 4 4 3 3_Sheet3" xfId="13033"/>
    <cellStyle name="Normal 4 4 3 4" xfId="13034"/>
    <cellStyle name="Normal 4 4 3 4 2" xfId="13035"/>
    <cellStyle name="Normal 4 4 3 4 2 2" xfId="13036"/>
    <cellStyle name="Normal 4 4 3 4 2 2 2" xfId="13037"/>
    <cellStyle name="Normal 4 4 3 4 2 2 2 2" xfId="36288"/>
    <cellStyle name="Normal 4 4 3 4 2 2 3" xfId="36287"/>
    <cellStyle name="Normal 4 4 3 4 2 2_Sheet3" xfId="13038"/>
    <cellStyle name="Normal 4 4 3 4 2 3" xfId="13039"/>
    <cellStyle name="Normal 4 4 3 4 2 3 2" xfId="36290"/>
    <cellStyle name="Normal 4 4 3 4 2 3 3" xfId="36289"/>
    <cellStyle name="Normal 4 4 3 4 2 4" xfId="13040"/>
    <cellStyle name="Normal 4 4 3 4 2 4 2" xfId="36292"/>
    <cellStyle name="Normal 4 4 3 4 2 4 3" xfId="36291"/>
    <cellStyle name="Normal 4 4 3 4 2 5" xfId="13041"/>
    <cellStyle name="Normal 4 4 3 4 2 5 2" xfId="36293"/>
    <cellStyle name="Normal 4 4 3 4 2 6" xfId="36286"/>
    <cellStyle name="Normal 4 4 3 4 2_Sheet3" xfId="13042"/>
    <cellStyle name="Normal 4 4 3 4 3" xfId="13043"/>
    <cellStyle name="Normal 4 4 3 4 3 2" xfId="13044"/>
    <cellStyle name="Normal 4 4 3 4 3 2 2" xfId="36295"/>
    <cellStyle name="Normal 4 4 3 4 3 3" xfId="36294"/>
    <cellStyle name="Normal 4 4 3 4 3_Sheet3" xfId="13045"/>
    <cellStyle name="Normal 4 4 3 4 4" xfId="13046"/>
    <cellStyle name="Normal 4 4 3 4 4 2" xfId="36297"/>
    <cellStyle name="Normal 4 4 3 4 4 3" xfId="36296"/>
    <cellStyle name="Normal 4 4 3 4 5" xfId="13047"/>
    <cellStyle name="Normal 4 4 3 4 5 2" xfId="36299"/>
    <cellStyle name="Normal 4 4 3 4 5 3" xfId="36298"/>
    <cellStyle name="Normal 4 4 3 4 6" xfId="13048"/>
    <cellStyle name="Normal 4 4 3 4 6 2" xfId="36300"/>
    <cellStyle name="Normal 4 4 3 4 7" xfId="36285"/>
    <cellStyle name="Normal 4 4 3 4_Sheet3" xfId="13049"/>
    <cellStyle name="Normal 4 4 3 5" xfId="13050"/>
    <cellStyle name="Normal 4 4 3 5 2" xfId="13051"/>
    <cellStyle name="Normal 4 4 3 5 2 2" xfId="13052"/>
    <cellStyle name="Normal 4 4 3 5 2 2 2" xfId="36303"/>
    <cellStyle name="Normal 4 4 3 5 2 3" xfId="36302"/>
    <cellStyle name="Normal 4 4 3 5 2_Sheet3" xfId="13053"/>
    <cellStyle name="Normal 4 4 3 5 3" xfId="13054"/>
    <cellStyle name="Normal 4 4 3 5 3 2" xfId="36305"/>
    <cellStyle name="Normal 4 4 3 5 3 3" xfId="36304"/>
    <cellStyle name="Normal 4 4 3 5 4" xfId="13055"/>
    <cellStyle name="Normal 4 4 3 5 4 2" xfId="36307"/>
    <cellStyle name="Normal 4 4 3 5 4 3" xfId="36306"/>
    <cellStyle name="Normal 4 4 3 5 5" xfId="13056"/>
    <cellStyle name="Normal 4 4 3 5 5 2" xfId="36308"/>
    <cellStyle name="Normal 4 4 3 5 6" xfId="36301"/>
    <cellStyle name="Normal 4 4 3 5_Sheet3" xfId="13057"/>
    <cellStyle name="Normal 4 4 3 6" xfId="13058"/>
    <cellStyle name="Normal 4 4 3 6 2" xfId="13059"/>
    <cellStyle name="Normal 4 4 3 6 2 2" xfId="36310"/>
    <cellStyle name="Normal 4 4 3 6 3" xfId="36309"/>
    <cellStyle name="Normal 4 4 3 6_Sheet3" xfId="13060"/>
    <cellStyle name="Normal 4 4 3 7" xfId="13061"/>
    <cellStyle name="Normal 4 4 3 7 2" xfId="36312"/>
    <cellStyle name="Normal 4 4 3 7 3" xfId="36311"/>
    <cellStyle name="Normal 4 4 3 8" xfId="13062"/>
    <cellStyle name="Normal 4 4 3 8 2" xfId="36314"/>
    <cellStyle name="Normal 4 4 3 8 3" xfId="36313"/>
    <cellStyle name="Normal 4 4 3 9" xfId="13063"/>
    <cellStyle name="Normal 4 4 3 9 2" xfId="36315"/>
    <cellStyle name="Normal 4 4 3_Sheet3" xfId="13064"/>
    <cellStyle name="Normal 4 4 4" xfId="13065"/>
    <cellStyle name="Normal 4 4 4 10" xfId="36316"/>
    <cellStyle name="Normal 4 4 4 2" xfId="13066"/>
    <cellStyle name="Normal 4 4 4 2 2" xfId="13067"/>
    <cellStyle name="Normal 4 4 4 2 2 2" xfId="13068"/>
    <cellStyle name="Normal 4 4 4 2 2 2 2" xfId="13069"/>
    <cellStyle name="Normal 4 4 4 2 2 2 2 2" xfId="36320"/>
    <cellStyle name="Normal 4 4 4 2 2 2 3" xfId="36319"/>
    <cellStyle name="Normal 4 4 4 2 2 2_Sheet3" xfId="13070"/>
    <cellStyle name="Normal 4 4 4 2 2 3" xfId="13071"/>
    <cellStyle name="Normal 4 4 4 2 2 3 2" xfId="36322"/>
    <cellStyle name="Normal 4 4 4 2 2 3 3" xfId="36321"/>
    <cellStyle name="Normal 4 4 4 2 2 4" xfId="13072"/>
    <cellStyle name="Normal 4 4 4 2 2 4 2" xfId="36324"/>
    <cellStyle name="Normal 4 4 4 2 2 4 3" xfId="36323"/>
    <cellStyle name="Normal 4 4 4 2 2 5" xfId="13073"/>
    <cellStyle name="Normal 4 4 4 2 2 5 2" xfId="36325"/>
    <cellStyle name="Normal 4 4 4 2 2 6" xfId="36318"/>
    <cellStyle name="Normal 4 4 4 2 2_Sheet3" xfId="13074"/>
    <cellStyle name="Normal 4 4 4 2 3" xfId="13075"/>
    <cellStyle name="Normal 4 4 4 2 3 2" xfId="13076"/>
    <cellStyle name="Normal 4 4 4 2 3 2 2" xfId="36327"/>
    <cellStyle name="Normal 4 4 4 2 3 3" xfId="36326"/>
    <cellStyle name="Normal 4 4 4 2 3_Sheet3" xfId="13077"/>
    <cellStyle name="Normal 4 4 4 2 4" xfId="13078"/>
    <cellStyle name="Normal 4 4 4 2 4 2" xfId="36329"/>
    <cellStyle name="Normal 4 4 4 2 4 3" xfId="36328"/>
    <cellStyle name="Normal 4 4 4 2 5" xfId="13079"/>
    <cellStyle name="Normal 4 4 4 2 5 2" xfId="36331"/>
    <cellStyle name="Normal 4 4 4 2 5 3" xfId="36330"/>
    <cellStyle name="Normal 4 4 4 2 6" xfId="13080"/>
    <cellStyle name="Normal 4 4 4 2 6 2" xfId="36332"/>
    <cellStyle name="Normal 4 4 4 2 7" xfId="36317"/>
    <cellStyle name="Normal 4 4 4 2_Sheet3" xfId="13081"/>
    <cellStyle name="Normal 4 4 4 3" xfId="13082"/>
    <cellStyle name="Normal 4 4 4 3 2" xfId="13083"/>
    <cellStyle name="Normal 4 4 4 3 2 2" xfId="13084"/>
    <cellStyle name="Normal 4 4 4 3 2 2 2" xfId="13085"/>
    <cellStyle name="Normal 4 4 4 3 2 2 2 2" xfId="36336"/>
    <cellStyle name="Normal 4 4 4 3 2 2 3" xfId="36335"/>
    <cellStyle name="Normal 4 4 4 3 2 2_Sheet3" xfId="13086"/>
    <cellStyle name="Normal 4 4 4 3 2 3" xfId="13087"/>
    <cellStyle name="Normal 4 4 4 3 2 3 2" xfId="36338"/>
    <cellStyle name="Normal 4 4 4 3 2 3 3" xfId="36337"/>
    <cellStyle name="Normal 4 4 4 3 2 4" xfId="13088"/>
    <cellStyle name="Normal 4 4 4 3 2 4 2" xfId="36340"/>
    <cellStyle name="Normal 4 4 4 3 2 4 3" xfId="36339"/>
    <cellStyle name="Normal 4 4 4 3 2 5" xfId="13089"/>
    <cellStyle name="Normal 4 4 4 3 2 5 2" xfId="36341"/>
    <cellStyle name="Normal 4 4 4 3 2 6" xfId="36334"/>
    <cellStyle name="Normal 4 4 4 3 2_Sheet3" xfId="13090"/>
    <cellStyle name="Normal 4 4 4 3 3" xfId="13091"/>
    <cellStyle name="Normal 4 4 4 3 3 2" xfId="13092"/>
    <cellStyle name="Normal 4 4 4 3 3 2 2" xfId="36343"/>
    <cellStyle name="Normal 4 4 4 3 3 3" xfId="36342"/>
    <cellStyle name="Normal 4 4 4 3 3_Sheet3" xfId="13093"/>
    <cellStyle name="Normal 4 4 4 3 4" xfId="13094"/>
    <cellStyle name="Normal 4 4 4 3 4 2" xfId="36345"/>
    <cellStyle name="Normal 4 4 4 3 4 3" xfId="36344"/>
    <cellStyle name="Normal 4 4 4 3 5" xfId="13095"/>
    <cellStyle name="Normal 4 4 4 3 5 2" xfId="36347"/>
    <cellStyle name="Normal 4 4 4 3 5 3" xfId="36346"/>
    <cellStyle name="Normal 4 4 4 3 6" xfId="13096"/>
    <cellStyle name="Normal 4 4 4 3 6 2" xfId="36348"/>
    <cellStyle name="Normal 4 4 4 3 7" xfId="36333"/>
    <cellStyle name="Normal 4 4 4 3_Sheet3" xfId="13097"/>
    <cellStyle name="Normal 4 4 4 4" xfId="13098"/>
    <cellStyle name="Normal 4 4 4 4 2" xfId="13099"/>
    <cellStyle name="Normal 4 4 4 4 2 2" xfId="13100"/>
    <cellStyle name="Normal 4 4 4 4 2 2 2" xfId="13101"/>
    <cellStyle name="Normal 4 4 4 4 2 2 2 2" xfId="36352"/>
    <cellStyle name="Normal 4 4 4 4 2 2 3" xfId="36351"/>
    <cellStyle name="Normal 4 4 4 4 2 2_Sheet3" xfId="13102"/>
    <cellStyle name="Normal 4 4 4 4 2 3" xfId="13103"/>
    <cellStyle name="Normal 4 4 4 4 2 3 2" xfId="36354"/>
    <cellStyle name="Normal 4 4 4 4 2 3 3" xfId="36353"/>
    <cellStyle name="Normal 4 4 4 4 2 4" xfId="13104"/>
    <cellStyle name="Normal 4 4 4 4 2 4 2" xfId="36356"/>
    <cellStyle name="Normal 4 4 4 4 2 4 3" xfId="36355"/>
    <cellStyle name="Normal 4 4 4 4 2 5" xfId="13105"/>
    <cellStyle name="Normal 4 4 4 4 2 5 2" xfId="36357"/>
    <cellStyle name="Normal 4 4 4 4 2 6" xfId="36350"/>
    <cellStyle name="Normal 4 4 4 4 2_Sheet3" xfId="13106"/>
    <cellStyle name="Normal 4 4 4 4 3" xfId="13107"/>
    <cellStyle name="Normal 4 4 4 4 3 2" xfId="13108"/>
    <cellStyle name="Normal 4 4 4 4 3 2 2" xfId="36359"/>
    <cellStyle name="Normal 4 4 4 4 3 3" xfId="36358"/>
    <cellStyle name="Normal 4 4 4 4 3_Sheet3" xfId="13109"/>
    <cellStyle name="Normal 4 4 4 4 4" xfId="13110"/>
    <cellStyle name="Normal 4 4 4 4 4 2" xfId="36361"/>
    <cellStyle name="Normal 4 4 4 4 4 3" xfId="36360"/>
    <cellStyle name="Normal 4 4 4 4 5" xfId="13111"/>
    <cellStyle name="Normal 4 4 4 4 5 2" xfId="36363"/>
    <cellStyle name="Normal 4 4 4 4 5 3" xfId="36362"/>
    <cellStyle name="Normal 4 4 4 4 6" xfId="13112"/>
    <cellStyle name="Normal 4 4 4 4 6 2" xfId="36364"/>
    <cellStyle name="Normal 4 4 4 4 7" xfId="36349"/>
    <cellStyle name="Normal 4 4 4 4_Sheet3" xfId="13113"/>
    <cellStyle name="Normal 4 4 4 5" xfId="13114"/>
    <cellStyle name="Normal 4 4 4 5 2" xfId="13115"/>
    <cellStyle name="Normal 4 4 4 5 2 2" xfId="13116"/>
    <cellStyle name="Normal 4 4 4 5 2 2 2" xfId="36367"/>
    <cellStyle name="Normal 4 4 4 5 2 3" xfId="36366"/>
    <cellStyle name="Normal 4 4 4 5 2_Sheet3" xfId="13117"/>
    <cellStyle name="Normal 4 4 4 5 3" xfId="13118"/>
    <cellStyle name="Normal 4 4 4 5 3 2" xfId="36369"/>
    <cellStyle name="Normal 4 4 4 5 3 3" xfId="36368"/>
    <cellStyle name="Normal 4 4 4 5 4" xfId="13119"/>
    <cellStyle name="Normal 4 4 4 5 4 2" xfId="36371"/>
    <cellStyle name="Normal 4 4 4 5 4 3" xfId="36370"/>
    <cellStyle name="Normal 4 4 4 5 5" xfId="13120"/>
    <cellStyle name="Normal 4 4 4 5 5 2" xfId="36372"/>
    <cellStyle name="Normal 4 4 4 5 6" xfId="36365"/>
    <cellStyle name="Normal 4 4 4 5_Sheet3" xfId="13121"/>
    <cellStyle name="Normal 4 4 4 6" xfId="13122"/>
    <cellStyle name="Normal 4 4 4 6 2" xfId="13123"/>
    <cellStyle name="Normal 4 4 4 6 2 2" xfId="36374"/>
    <cellStyle name="Normal 4 4 4 6 3" xfId="36373"/>
    <cellStyle name="Normal 4 4 4 6_Sheet3" xfId="13124"/>
    <cellStyle name="Normal 4 4 4 7" xfId="13125"/>
    <cellStyle name="Normal 4 4 4 7 2" xfId="36376"/>
    <cellStyle name="Normal 4 4 4 7 3" xfId="36375"/>
    <cellStyle name="Normal 4 4 4 8" xfId="13126"/>
    <cellStyle name="Normal 4 4 4 8 2" xfId="36378"/>
    <cellStyle name="Normal 4 4 4 8 3" xfId="36377"/>
    <cellStyle name="Normal 4 4 4 9" xfId="13127"/>
    <cellStyle name="Normal 4 4 4 9 2" xfId="36379"/>
    <cellStyle name="Normal 4 4 4_Sheet3" xfId="13128"/>
    <cellStyle name="Normal 4 4 5" xfId="13129"/>
    <cellStyle name="Normal 4 4 5 10" xfId="36380"/>
    <cellStyle name="Normal 4 4 5 2" xfId="13130"/>
    <cellStyle name="Normal 4 4 5 2 2" xfId="13131"/>
    <cellStyle name="Normal 4 4 5 2 2 2" xfId="13132"/>
    <cellStyle name="Normal 4 4 5 2 2 2 2" xfId="13133"/>
    <cellStyle name="Normal 4 4 5 2 2 2 2 2" xfId="36384"/>
    <cellStyle name="Normal 4 4 5 2 2 2 3" xfId="36383"/>
    <cellStyle name="Normal 4 4 5 2 2 2_Sheet3" xfId="13134"/>
    <cellStyle name="Normal 4 4 5 2 2 3" xfId="13135"/>
    <cellStyle name="Normal 4 4 5 2 2 3 2" xfId="36386"/>
    <cellStyle name="Normal 4 4 5 2 2 3 3" xfId="36385"/>
    <cellStyle name="Normal 4 4 5 2 2 4" xfId="13136"/>
    <cellStyle name="Normal 4 4 5 2 2 4 2" xfId="36388"/>
    <cellStyle name="Normal 4 4 5 2 2 4 3" xfId="36387"/>
    <cellStyle name="Normal 4 4 5 2 2 5" xfId="13137"/>
    <cellStyle name="Normal 4 4 5 2 2 5 2" xfId="36389"/>
    <cellStyle name="Normal 4 4 5 2 2 6" xfId="36382"/>
    <cellStyle name="Normal 4 4 5 2 2_Sheet3" xfId="13138"/>
    <cellStyle name="Normal 4 4 5 2 3" xfId="13139"/>
    <cellStyle name="Normal 4 4 5 2 3 2" xfId="13140"/>
    <cellStyle name="Normal 4 4 5 2 3 2 2" xfId="36391"/>
    <cellStyle name="Normal 4 4 5 2 3 3" xfId="36390"/>
    <cellStyle name="Normal 4 4 5 2 3_Sheet3" xfId="13141"/>
    <cellStyle name="Normal 4 4 5 2 4" xfId="13142"/>
    <cellStyle name="Normal 4 4 5 2 4 2" xfId="36393"/>
    <cellStyle name="Normal 4 4 5 2 4 3" xfId="36392"/>
    <cellStyle name="Normal 4 4 5 2 5" xfId="13143"/>
    <cellStyle name="Normal 4 4 5 2 5 2" xfId="36395"/>
    <cellStyle name="Normal 4 4 5 2 5 3" xfId="36394"/>
    <cellStyle name="Normal 4 4 5 2 6" xfId="13144"/>
    <cellStyle name="Normal 4 4 5 2 6 2" xfId="36396"/>
    <cellStyle name="Normal 4 4 5 2 7" xfId="36381"/>
    <cellStyle name="Normal 4 4 5 2_Sheet3" xfId="13145"/>
    <cellStyle name="Normal 4 4 5 3" xfId="13146"/>
    <cellStyle name="Normal 4 4 5 3 2" xfId="13147"/>
    <cellStyle name="Normal 4 4 5 3 2 2" xfId="13148"/>
    <cellStyle name="Normal 4 4 5 3 2 2 2" xfId="13149"/>
    <cellStyle name="Normal 4 4 5 3 2 2 2 2" xfId="36400"/>
    <cellStyle name="Normal 4 4 5 3 2 2 3" xfId="36399"/>
    <cellStyle name="Normal 4 4 5 3 2 2_Sheet3" xfId="13150"/>
    <cellStyle name="Normal 4 4 5 3 2 3" xfId="13151"/>
    <cellStyle name="Normal 4 4 5 3 2 3 2" xfId="36402"/>
    <cellStyle name="Normal 4 4 5 3 2 3 3" xfId="36401"/>
    <cellStyle name="Normal 4 4 5 3 2 4" xfId="13152"/>
    <cellStyle name="Normal 4 4 5 3 2 4 2" xfId="36404"/>
    <cellStyle name="Normal 4 4 5 3 2 4 3" xfId="36403"/>
    <cellStyle name="Normal 4 4 5 3 2 5" xfId="13153"/>
    <cellStyle name="Normal 4 4 5 3 2 5 2" xfId="36405"/>
    <cellStyle name="Normal 4 4 5 3 2 6" xfId="36398"/>
    <cellStyle name="Normal 4 4 5 3 2_Sheet3" xfId="13154"/>
    <cellStyle name="Normal 4 4 5 3 3" xfId="13155"/>
    <cellStyle name="Normal 4 4 5 3 3 2" xfId="13156"/>
    <cellStyle name="Normal 4 4 5 3 3 2 2" xfId="36407"/>
    <cellStyle name="Normal 4 4 5 3 3 3" xfId="36406"/>
    <cellStyle name="Normal 4 4 5 3 3_Sheet3" xfId="13157"/>
    <cellStyle name="Normal 4 4 5 3 4" xfId="13158"/>
    <cellStyle name="Normal 4 4 5 3 4 2" xfId="36409"/>
    <cellStyle name="Normal 4 4 5 3 4 3" xfId="36408"/>
    <cellStyle name="Normal 4 4 5 3 5" xfId="13159"/>
    <cellStyle name="Normal 4 4 5 3 5 2" xfId="36411"/>
    <cellStyle name="Normal 4 4 5 3 5 3" xfId="36410"/>
    <cellStyle name="Normal 4 4 5 3 6" xfId="13160"/>
    <cellStyle name="Normal 4 4 5 3 6 2" xfId="36412"/>
    <cellStyle name="Normal 4 4 5 3 7" xfId="36397"/>
    <cellStyle name="Normal 4 4 5 3_Sheet3" xfId="13161"/>
    <cellStyle name="Normal 4 4 5 4" xfId="13162"/>
    <cellStyle name="Normal 4 4 5 4 2" xfId="13163"/>
    <cellStyle name="Normal 4 4 5 4 2 2" xfId="13164"/>
    <cellStyle name="Normal 4 4 5 4 2 2 2" xfId="13165"/>
    <cellStyle name="Normal 4 4 5 4 2 2 2 2" xfId="36416"/>
    <cellStyle name="Normal 4 4 5 4 2 2 3" xfId="36415"/>
    <cellStyle name="Normal 4 4 5 4 2 2_Sheet3" xfId="13166"/>
    <cellStyle name="Normal 4 4 5 4 2 3" xfId="13167"/>
    <cellStyle name="Normal 4 4 5 4 2 3 2" xfId="36418"/>
    <cellStyle name="Normal 4 4 5 4 2 3 3" xfId="36417"/>
    <cellStyle name="Normal 4 4 5 4 2 4" xfId="13168"/>
    <cellStyle name="Normal 4 4 5 4 2 4 2" xfId="36420"/>
    <cellStyle name="Normal 4 4 5 4 2 4 3" xfId="36419"/>
    <cellStyle name="Normal 4 4 5 4 2 5" xfId="13169"/>
    <cellStyle name="Normal 4 4 5 4 2 5 2" xfId="36421"/>
    <cellStyle name="Normal 4 4 5 4 2 6" xfId="36414"/>
    <cellStyle name="Normal 4 4 5 4 2_Sheet3" xfId="13170"/>
    <cellStyle name="Normal 4 4 5 4 3" xfId="13171"/>
    <cellStyle name="Normal 4 4 5 4 3 2" xfId="13172"/>
    <cellStyle name="Normal 4 4 5 4 3 2 2" xfId="36423"/>
    <cellStyle name="Normal 4 4 5 4 3 3" xfId="36422"/>
    <cellStyle name="Normal 4 4 5 4 3_Sheet3" xfId="13173"/>
    <cellStyle name="Normal 4 4 5 4 4" xfId="13174"/>
    <cellStyle name="Normal 4 4 5 4 4 2" xfId="36425"/>
    <cellStyle name="Normal 4 4 5 4 4 3" xfId="36424"/>
    <cellStyle name="Normal 4 4 5 4 5" xfId="13175"/>
    <cellStyle name="Normal 4 4 5 4 5 2" xfId="36427"/>
    <cellStyle name="Normal 4 4 5 4 5 3" xfId="36426"/>
    <cellStyle name="Normal 4 4 5 4 6" xfId="13176"/>
    <cellStyle name="Normal 4 4 5 4 6 2" xfId="36428"/>
    <cellStyle name="Normal 4 4 5 4 7" xfId="36413"/>
    <cellStyle name="Normal 4 4 5 4_Sheet3" xfId="13177"/>
    <cellStyle name="Normal 4 4 5 5" xfId="13178"/>
    <cellStyle name="Normal 4 4 5 5 2" xfId="13179"/>
    <cellStyle name="Normal 4 4 5 5 2 2" xfId="13180"/>
    <cellStyle name="Normal 4 4 5 5 2 2 2" xfId="36431"/>
    <cellStyle name="Normal 4 4 5 5 2 3" xfId="36430"/>
    <cellStyle name="Normal 4 4 5 5 2_Sheet3" xfId="13181"/>
    <cellStyle name="Normal 4 4 5 5 3" xfId="13182"/>
    <cellStyle name="Normal 4 4 5 5 3 2" xfId="36433"/>
    <cellStyle name="Normal 4 4 5 5 3 3" xfId="36432"/>
    <cellStyle name="Normal 4 4 5 5 4" xfId="13183"/>
    <cellStyle name="Normal 4 4 5 5 4 2" xfId="36435"/>
    <cellStyle name="Normal 4 4 5 5 4 3" xfId="36434"/>
    <cellStyle name="Normal 4 4 5 5 5" xfId="13184"/>
    <cellStyle name="Normal 4 4 5 5 5 2" xfId="36436"/>
    <cellStyle name="Normal 4 4 5 5 6" xfId="36429"/>
    <cellStyle name="Normal 4 4 5 5_Sheet3" xfId="13185"/>
    <cellStyle name="Normal 4 4 5 6" xfId="13186"/>
    <cellStyle name="Normal 4 4 5 6 2" xfId="13187"/>
    <cellStyle name="Normal 4 4 5 6 2 2" xfId="36438"/>
    <cellStyle name="Normal 4 4 5 6 3" xfId="36437"/>
    <cellStyle name="Normal 4 4 5 6_Sheet3" xfId="13188"/>
    <cellStyle name="Normal 4 4 5 7" xfId="13189"/>
    <cellStyle name="Normal 4 4 5 7 2" xfId="36440"/>
    <cellStyle name="Normal 4 4 5 7 3" xfId="36439"/>
    <cellStyle name="Normal 4 4 5 8" xfId="13190"/>
    <cellStyle name="Normal 4 4 5 8 2" xfId="36442"/>
    <cellStyle name="Normal 4 4 5 8 3" xfId="36441"/>
    <cellStyle name="Normal 4 4 5 9" xfId="13191"/>
    <cellStyle name="Normal 4 4 5 9 2" xfId="36443"/>
    <cellStyle name="Normal 4 4 5_Sheet3" xfId="13192"/>
    <cellStyle name="Normal 4 4 6" xfId="13193"/>
    <cellStyle name="Normal 4 4 6 10" xfId="36444"/>
    <cellStyle name="Normal 4 4 6 2" xfId="13194"/>
    <cellStyle name="Normal 4 4 6 2 2" xfId="13195"/>
    <cellStyle name="Normal 4 4 6 2 2 2" xfId="13196"/>
    <cellStyle name="Normal 4 4 6 2 2 2 2" xfId="13197"/>
    <cellStyle name="Normal 4 4 6 2 2 2 2 2" xfId="36448"/>
    <cellStyle name="Normal 4 4 6 2 2 2 3" xfId="36447"/>
    <cellStyle name="Normal 4 4 6 2 2 2_Sheet3" xfId="13198"/>
    <cellStyle name="Normal 4 4 6 2 2 3" xfId="13199"/>
    <cellStyle name="Normal 4 4 6 2 2 3 2" xfId="36450"/>
    <cellStyle name="Normal 4 4 6 2 2 3 3" xfId="36449"/>
    <cellStyle name="Normal 4 4 6 2 2 4" xfId="13200"/>
    <cellStyle name="Normal 4 4 6 2 2 4 2" xfId="36452"/>
    <cellStyle name="Normal 4 4 6 2 2 4 3" xfId="36451"/>
    <cellStyle name="Normal 4 4 6 2 2 5" xfId="13201"/>
    <cellStyle name="Normal 4 4 6 2 2 5 2" xfId="36453"/>
    <cellStyle name="Normal 4 4 6 2 2 6" xfId="36446"/>
    <cellStyle name="Normal 4 4 6 2 2_Sheet3" xfId="13202"/>
    <cellStyle name="Normal 4 4 6 2 3" xfId="13203"/>
    <cellStyle name="Normal 4 4 6 2 3 2" xfId="13204"/>
    <cellStyle name="Normal 4 4 6 2 3 2 2" xfId="36455"/>
    <cellStyle name="Normal 4 4 6 2 3 3" xfId="36454"/>
    <cellStyle name="Normal 4 4 6 2 3_Sheet3" xfId="13205"/>
    <cellStyle name="Normal 4 4 6 2 4" xfId="13206"/>
    <cellStyle name="Normal 4 4 6 2 4 2" xfId="36457"/>
    <cellStyle name="Normal 4 4 6 2 4 3" xfId="36456"/>
    <cellStyle name="Normal 4 4 6 2 5" xfId="13207"/>
    <cellStyle name="Normal 4 4 6 2 5 2" xfId="36459"/>
    <cellStyle name="Normal 4 4 6 2 5 3" xfId="36458"/>
    <cellStyle name="Normal 4 4 6 2 6" xfId="13208"/>
    <cellStyle name="Normal 4 4 6 2 6 2" xfId="36460"/>
    <cellStyle name="Normal 4 4 6 2 7" xfId="36445"/>
    <cellStyle name="Normal 4 4 6 2_Sheet3" xfId="13209"/>
    <cellStyle name="Normal 4 4 6 3" xfId="13210"/>
    <cellStyle name="Normal 4 4 6 3 2" xfId="13211"/>
    <cellStyle name="Normal 4 4 6 3 2 2" xfId="13212"/>
    <cellStyle name="Normal 4 4 6 3 2 2 2" xfId="13213"/>
    <cellStyle name="Normal 4 4 6 3 2 2 2 2" xfId="36464"/>
    <cellStyle name="Normal 4 4 6 3 2 2 3" xfId="36463"/>
    <cellStyle name="Normal 4 4 6 3 2 2_Sheet3" xfId="13214"/>
    <cellStyle name="Normal 4 4 6 3 2 3" xfId="13215"/>
    <cellStyle name="Normal 4 4 6 3 2 3 2" xfId="36466"/>
    <cellStyle name="Normal 4 4 6 3 2 3 3" xfId="36465"/>
    <cellStyle name="Normal 4 4 6 3 2 4" xfId="13216"/>
    <cellStyle name="Normal 4 4 6 3 2 4 2" xfId="36468"/>
    <cellStyle name="Normal 4 4 6 3 2 4 3" xfId="36467"/>
    <cellStyle name="Normal 4 4 6 3 2 5" xfId="13217"/>
    <cellStyle name="Normal 4 4 6 3 2 5 2" xfId="36469"/>
    <cellStyle name="Normal 4 4 6 3 2 6" xfId="36462"/>
    <cellStyle name="Normal 4 4 6 3 2_Sheet3" xfId="13218"/>
    <cellStyle name="Normal 4 4 6 3 3" xfId="13219"/>
    <cellStyle name="Normal 4 4 6 3 3 2" xfId="13220"/>
    <cellStyle name="Normal 4 4 6 3 3 2 2" xfId="36471"/>
    <cellStyle name="Normal 4 4 6 3 3 3" xfId="36470"/>
    <cellStyle name="Normal 4 4 6 3 3_Sheet3" xfId="13221"/>
    <cellStyle name="Normal 4 4 6 3 4" xfId="13222"/>
    <cellStyle name="Normal 4 4 6 3 4 2" xfId="36473"/>
    <cellStyle name="Normal 4 4 6 3 4 3" xfId="36472"/>
    <cellStyle name="Normal 4 4 6 3 5" xfId="13223"/>
    <cellStyle name="Normal 4 4 6 3 5 2" xfId="36475"/>
    <cellStyle name="Normal 4 4 6 3 5 3" xfId="36474"/>
    <cellStyle name="Normal 4 4 6 3 6" xfId="13224"/>
    <cellStyle name="Normal 4 4 6 3 6 2" xfId="36476"/>
    <cellStyle name="Normal 4 4 6 3 7" xfId="36461"/>
    <cellStyle name="Normal 4 4 6 3_Sheet3" xfId="13225"/>
    <cellStyle name="Normal 4 4 6 4" xfId="13226"/>
    <cellStyle name="Normal 4 4 6 4 2" xfId="13227"/>
    <cellStyle name="Normal 4 4 6 4 2 2" xfId="13228"/>
    <cellStyle name="Normal 4 4 6 4 2 2 2" xfId="13229"/>
    <cellStyle name="Normal 4 4 6 4 2 2 2 2" xfId="36480"/>
    <cellStyle name="Normal 4 4 6 4 2 2 3" xfId="36479"/>
    <cellStyle name="Normal 4 4 6 4 2 2_Sheet3" xfId="13230"/>
    <cellStyle name="Normal 4 4 6 4 2 3" xfId="13231"/>
    <cellStyle name="Normal 4 4 6 4 2 3 2" xfId="36482"/>
    <cellStyle name="Normal 4 4 6 4 2 3 3" xfId="36481"/>
    <cellStyle name="Normal 4 4 6 4 2 4" xfId="13232"/>
    <cellStyle name="Normal 4 4 6 4 2 4 2" xfId="36484"/>
    <cellStyle name="Normal 4 4 6 4 2 4 3" xfId="36483"/>
    <cellStyle name="Normal 4 4 6 4 2 5" xfId="13233"/>
    <cellStyle name="Normal 4 4 6 4 2 5 2" xfId="36485"/>
    <cellStyle name="Normal 4 4 6 4 2 6" xfId="36478"/>
    <cellStyle name="Normal 4 4 6 4 2_Sheet3" xfId="13234"/>
    <cellStyle name="Normal 4 4 6 4 3" xfId="13235"/>
    <cellStyle name="Normal 4 4 6 4 3 2" xfId="13236"/>
    <cellStyle name="Normal 4 4 6 4 3 2 2" xfId="36487"/>
    <cellStyle name="Normal 4 4 6 4 3 3" xfId="36486"/>
    <cellStyle name="Normal 4 4 6 4 3_Sheet3" xfId="13237"/>
    <cellStyle name="Normal 4 4 6 4 4" xfId="13238"/>
    <cellStyle name="Normal 4 4 6 4 4 2" xfId="36489"/>
    <cellStyle name="Normal 4 4 6 4 4 3" xfId="36488"/>
    <cellStyle name="Normal 4 4 6 4 5" xfId="13239"/>
    <cellStyle name="Normal 4 4 6 4 5 2" xfId="36491"/>
    <cellStyle name="Normal 4 4 6 4 5 3" xfId="36490"/>
    <cellStyle name="Normal 4 4 6 4 6" xfId="13240"/>
    <cellStyle name="Normal 4 4 6 4 6 2" xfId="36492"/>
    <cellStyle name="Normal 4 4 6 4 7" xfId="36477"/>
    <cellStyle name="Normal 4 4 6 4_Sheet3" xfId="13241"/>
    <cellStyle name="Normal 4 4 6 5" xfId="13242"/>
    <cellStyle name="Normal 4 4 6 5 2" xfId="13243"/>
    <cellStyle name="Normal 4 4 6 5 2 2" xfId="13244"/>
    <cellStyle name="Normal 4 4 6 5 2 2 2" xfId="36495"/>
    <cellStyle name="Normal 4 4 6 5 2 3" xfId="36494"/>
    <cellStyle name="Normal 4 4 6 5 2_Sheet3" xfId="13245"/>
    <cellStyle name="Normal 4 4 6 5 3" xfId="13246"/>
    <cellStyle name="Normal 4 4 6 5 3 2" xfId="36497"/>
    <cellStyle name="Normal 4 4 6 5 3 3" xfId="36496"/>
    <cellStyle name="Normal 4 4 6 5 4" xfId="13247"/>
    <cellStyle name="Normal 4 4 6 5 4 2" xfId="36499"/>
    <cellStyle name="Normal 4 4 6 5 4 3" xfId="36498"/>
    <cellStyle name="Normal 4 4 6 5 5" xfId="13248"/>
    <cellStyle name="Normal 4 4 6 5 5 2" xfId="36500"/>
    <cellStyle name="Normal 4 4 6 5 6" xfId="36493"/>
    <cellStyle name="Normal 4 4 6 5_Sheet3" xfId="13249"/>
    <cellStyle name="Normal 4 4 6 6" xfId="13250"/>
    <cellStyle name="Normal 4 4 6 6 2" xfId="13251"/>
    <cellStyle name="Normal 4 4 6 6 2 2" xfId="36502"/>
    <cellStyle name="Normal 4 4 6 6 3" xfId="36501"/>
    <cellStyle name="Normal 4 4 6 6_Sheet3" xfId="13252"/>
    <cellStyle name="Normal 4 4 6 7" xfId="13253"/>
    <cellStyle name="Normal 4 4 6 7 2" xfId="36504"/>
    <cellStyle name="Normal 4 4 6 7 3" xfId="36503"/>
    <cellStyle name="Normal 4 4 6 8" xfId="13254"/>
    <cellStyle name="Normal 4 4 6 8 2" xfId="36506"/>
    <cellStyle name="Normal 4 4 6 8 3" xfId="36505"/>
    <cellStyle name="Normal 4 4 6 9" xfId="13255"/>
    <cellStyle name="Normal 4 4 6 9 2" xfId="36507"/>
    <cellStyle name="Normal 4 4 6_Sheet3" xfId="13256"/>
    <cellStyle name="Normal 4 4 7" xfId="13257"/>
    <cellStyle name="Normal 4 4 7 10" xfId="36508"/>
    <cellStyle name="Normal 4 4 7 2" xfId="13258"/>
    <cellStyle name="Normal 4 4 7 2 2" xfId="13259"/>
    <cellStyle name="Normal 4 4 7 2 2 2" xfId="13260"/>
    <cellStyle name="Normal 4 4 7 2 2 2 2" xfId="13261"/>
    <cellStyle name="Normal 4 4 7 2 2 2 2 2" xfId="36512"/>
    <cellStyle name="Normal 4 4 7 2 2 2 3" xfId="36511"/>
    <cellStyle name="Normal 4 4 7 2 2 2_Sheet3" xfId="13262"/>
    <cellStyle name="Normal 4 4 7 2 2 3" xfId="13263"/>
    <cellStyle name="Normal 4 4 7 2 2 3 2" xfId="36514"/>
    <cellStyle name="Normal 4 4 7 2 2 3 3" xfId="36513"/>
    <cellStyle name="Normal 4 4 7 2 2 4" xfId="13264"/>
    <cellStyle name="Normal 4 4 7 2 2 4 2" xfId="36516"/>
    <cellStyle name="Normal 4 4 7 2 2 4 3" xfId="36515"/>
    <cellStyle name="Normal 4 4 7 2 2 5" xfId="13265"/>
    <cellStyle name="Normal 4 4 7 2 2 5 2" xfId="36517"/>
    <cellStyle name="Normal 4 4 7 2 2 6" xfId="36510"/>
    <cellStyle name="Normal 4 4 7 2 2_Sheet3" xfId="13266"/>
    <cellStyle name="Normal 4 4 7 2 3" xfId="13267"/>
    <cellStyle name="Normal 4 4 7 2 3 2" xfId="13268"/>
    <cellStyle name="Normal 4 4 7 2 3 2 2" xfId="36519"/>
    <cellStyle name="Normal 4 4 7 2 3 3" xfId="36518"/>
    <cellStyle name="Normal 4 4 7 2 3_Sheet3" xfId="13269"/>
    <cellStyle name="Normal 4 4 7 2 4" xfId="13270"/>
    <cellStyle name="Normal 4 4 7 2 4 2" xfId="36521"/>
    <cellStyle name="Normal 4 4 7 2 4 3" xfId="36520"/>
    <cellStyle name="Normal 4 4 7 2 5" xfId="13271"/>
    <cellStyle name="Normal 4 4 7 2 5 2" xfId="36523"/>
    <cellStyle name="Normal 4 4 7 2 5 3" xfId="36522"/>
    <cellStyle name="Normal 4 4 7 2 6" xfId="13272"/>
    <cellStyle name="Normal 4 4 7 2 6 2" xfId="36524"/>
    <cellStyle name="Normal 4 4 7 2 7" xfId="36509"/>
    <cellStyle name="Normal 4 4 7 2_Sheet3" xfId="13273"/>
    <cellStyle name="Normal 4 4 7 3" xfId="13274"/>
    <cellStyle name="Normal 4 4 7 3 2" xfId="13275"/>
    <cellStyle name="Normal 4 4 7 3 2 2" xfId="13276"/>
    <cellStyle name="Normal 4 4 7 3 2 2 2" xfId="13277"/>
    <cellStyle name="Normal 4 4 7 3 2 2 2 2" xfId="36528"/>
    <cellStyle name="Normal 4 4 7 3 2 2 3" xfId="36527"/>
    <cellStyle name="Normal 4 4 7 3 2 2_Sheet3" xfId="13278"/>
    <cellStyle name="Normal 4 4 7 3 2 3" xfId="13279"/>
    <cellStyle name="Normal 4 4 7 3 2 3 2" xfId="36530"/>
    <cellStyle name="Normal 4 4 7 3 2 3 3" xfId="36529"/>
    <cellStyle name="Normal 4 4 7 3 2 4" xfId="13280"/>
    <cellStyle name="Normal 4 4 7 3 2 4 2" xfId="36532"/>
    <cellStyle name="Normal 4 4 7 3 2 4 3" xfId="36531"/>
    <cellStyle name="Normal 4 4 7 3 2 5" xfId="13281"/>
    <cellStyle name="Normal 4 4 7 3 2 5 2" xfId="36533"/>
    <cellStyle name="Normal 4 4 7 3 2 6" xfId="36526"/>
    <cellStyle name="Normal 4 4 7 3 2_Sheet3" xfId="13282"/>
    <cellStyle name="Normal 4 4 7 3 3" xfId="13283"/>
    <cellStyle name="Normal 4 4 7 3 3 2" xfId="13284"/>
    <cellStyle name="Normal 4 4 7 3 3 2 2" xfId="36535"/>
    <cellStyle name="Normal 4 4 7 3 3 3" xfId="36534"/>
    <cellStyle name="Normal 4 4 7 3 3_Sheet3" xfId="13285"/>
    <cellStyle name="Normal 4 4 7 3 4" xfId="13286"/>
    <cellStyle name="Normal 4 4 7 3 4 2" xfId="36537"/>
    <cellStyle name="Normal 4 4 7 3 4 3" xfId="36536"/>
    <cellStyle name="Normal 4 4 7 3 5" xfId="13287"/>
    <cellStyle name="Normal 4 4 7 3 5 2" xfId="36539"/>
    <cellStyle name="Normal 4 4 7 3 5 3" xfId="36538"/>
    <cellStyle name="Normal 4 4 7 3 6" xfId="13288"/>
    <cellStyle name="Normal 4 4 7 3 6 2" xfId="36540"/>
    <cellStyle name="Normal 4 4 7 3 7" xfId="36525"/>
    <cellStyle name="Normal 4 4 7 3_Sheet3" xfId="13289"/>
    <cellStyle name="Normal 4 4 7 4" xfId="13290"/>
    <cellStyle name="Normal 4 4 7 4 2" xfId="13291"/>
    <cellStyle name="Normal 4 4 7 4 2 2" xfId="13292"/>
    <cellStyle name="Normal 4 4 7 4 2 2 2" xfId="13293"/>
    <cellStyle name="Normal 4 4 7 4 2 2 2 2" xfId="36544"/>
    <cellStyle name="Normal 4 4 7 4 2 2 3" xfId="36543"/>
    <cellStyle name="Normal 4 4 7 4 2 2_Sheet3" xfId="13294"/>
    <cellStyle name="Normal 4 4 7 4 2 3" xfId="13295"/>
    <cellStyle name="Normal 4 4 7 4 2 3 2" xfId="36546"/>
    <cellStyle name="Normal 4 4 7 4 2 3 3" xfId="36545"/>
    <cellStyle name="Normal 4 4 7 4 2 4" xfId="13296"/>
    <cellStyle name="Normal 4 4 7 4 2 4 2" xfId="36548"/>
    <cellStyle name="Normal 4 4 7 4 2 4 3" xfId="36547"/>
    <cellStyle name="Normal 4 4 7 4 2 5" xfId="13297"/>
    <cellStyle name="Normal 4 4 7 4 2 5 2" xfId="36549"/>
    <cellStyle name="Normal 4 4 7 4 2 6" xfId="36542"/>
    <cellStyle name="Normal 4 4 7 4 2_Sheet3" xfId="13298"/>
    <cellStyle name="Normal 4 4 7 4 3" xfId="13299"/>
    <cellStyle name="Normal 4 4 7 4 3 2" xfId="13300"/>
    <cellStyle name="Normal 4 4 7 4 3 2 2" xfId="36551"/>
    <cellStyle name="Normal 4 4 7 4 3 3" xfId="36550"/>
    <cellStyle name="Normal 4 4 7 4 3_Sheet3" xfId="13301"/>
    <cellStyle name="Normal 4 4 7 4 4" xfId="13302"/>
    <cellStyle name="Normal 4 4 7 4 4 2" xfId="36553"/>
    <cellStyle name="Normal 4 4 7 4 4 3" xfId="36552"/>
    <cellStyle name="Normal 4 4 7 4 5" xfId="13303"/>
    <cellStyle name="Normal 4 4 7 4 5 2" xfId="36555"/>
    <cellStyle name="Normal 4 4 7 4 5 3" xfId="36554"/>
    <cellStyle name="Normal 4 4 7 4 6" xfId="13304"/>
    <cellStyle name="Normal 4 4 7 4 6 2" xfId="36556"/>
    <cellStyle name="Normal 4 4 7 4 7" xfId="36541"/>
    <cellStyle name="Normal 4 4 7 4_Sheet3" xfId="13305"/>
    <cellStyle name="Normal 4 4 7 5" xfId="13306"/>
    <cellStyle name="Normal 4 4 7 5 2" xfId="13307"/>
    <cellStyle name="Normal 4 4 7 5 2 2" xfId="13308"/>
    <cellStyle name="Normal 4 4 7 5 2 2 2" xfId="36559"/>
    <cellStyle name="Normal 4 4 7 5 2 3" xfId="36558"/>
    <cellStyle name="Normal 4 4 7 5 2_Sheet3" xfId="13309"/>
    <cellStyle name="Normal 4 4 7 5 3" xfId="13310"/>
    <cellStyle name="Normal 4 4 7 5 3 2" xfId="36561"/>
    <cellStyle name="Normal 4 4 7 5 3 3" xfId="36560"/>
    <cellStyle name="Normal 4 4 7 5 4" xfId="13311"/>
    <cellStyle name="Normal 4 4 7 5 4 2" xfId="36563"/>
    <cellStyle name="Normal 4 4 7 5 4 3" xfId="36562"/>
    <cellStyle name="Normal 4 4 7 5 5" xfId="13312"/>
    <cellStyle name="Normal 4 4 7 5 5 2" xfId="36564"/>
    <cellStyle name="Normal 4 4 7 5 6" xfId="36557"/>
    <cellStyle name="Normal 4 4 7 5_Sheet3" xfId="13313"/>
    <cellStyle name="Normal 4 4 7 6" xfId="13314"/>
    <cellStyle name="Normal 4 4 7 6 2" xfId="13315"/>
    <cellStyle name="Normal 4 4 7 6 2 2" xfId="36566"/>
    <cellStyle name="Normal 4 4 7 6 3" xfId="36565"/>
    <cellStyle name="Normal 4 4 7 6_Sheet3" xfId="13316"/>
    <cellStyle name="Normal 4 4 7 7" xfId="13317"/>
    <cellStyle name="Normal 4 4 7 7 2" xfId="36568"/>
    <cellStyle name="Normal 4 4 7 7 3" xfId="36567"/>
    <cellStyle name="Normal 4 4 7 8" xfId="13318"/>
    <cellStyle name="Normal 4 4 7 8 2" xfId="36570"/>
    <cellStyle name="Normal 4 4 7 8 3" xfId="36569"/>
    <cellStyle name="Normal 4 4 7 9" xfId="13319"/>
    <cellStyle name="Normal 4 4 7 9 2" xfId="36571"/>
    <cellStyle name="Normal 4 4 7_Sheet3" xfId="13320"/>
    <cellStyle name="Normal 4 4 8" xfId="13321"/>
    <cellStyle name="Normal 4 4 8 10" xfId="36572"/>
    <cellStyle name="Normal 4 4 8 2" xfId="13322"/>
    <cellStyle name="Normal 4 4 8 2 2" xfId="13323"/>
    <cellStyle name="Normal 4 4 8 2 2 2" xfId="13324"/>
    <cellStyle name="Normal 4 4 8 2 2 2 2" xfId="13325"/>
    <cellStyle name="Normal 4 4 8 2 2 2 2 2" xfId="36576"/>
    <cellStyle name="Normal 4 4 8 2 2 2 3" xfId="36575"/>
    <cellStyle name="Normal 4 4 8 2 2 2_Sheet3" xfId="13326"/>
    <cellStyle name="Normal 4 4 8 2 2 3" xfId="13327"/>
    <cellStyle name="Normal 4 4 8 2 2 3 2" xfId="36578"/>
    <cellStyle name="Normal 4 4 8 2 2 3 3" xfId="36577"/>
    <cellStyle name="Normal 4 4 8 2 2 4" xfId="13328"/>
    <cellStyle name="Normal 4 4 8 2 2 4 2" xfId="36580"/>
    <cellStyle name="Normal 4 4 8 2 2 4 3" xfId="36579"/>
    <cellStyle name="Normal 4 4 8 2 2 5" xfId="13329"/>
    <cellStyle name="Normal 4 4 8 2 2 5 2" xfId="36581"/>
    <cellStyle name="Normal 4 4 8 2 2 6" xfId="36574"/>
    <cellStyle name="Normal 4 4 8 2 2_Sheet3" xfId="13330"/>
    <cellStyle name="Normal 4 4 8 2 3" xfId="13331"/>
    <cellStyle name="Normal 4 4 8 2 3 2" xfId="13332"/>
    <cellStyle name="Normal 4 4 8 2 3 2 2" xfId="36583"/>
    <cellStyle name="Normal 4 4 8 2 3 3" xfId="36582"/>
    <cellStyle name="Normal 4 4 8 2 3_Sheet3" xfId="13333"/>
    <cellStyle name="Normal 4 4 8 2 4" xfId="13334"/>
    <cellStyle name="Normal 4 4 8 2 4 2" xfId="36585"/>
    <cellStyle name="Normal 4 4 8 2 4 3" xfId="36584"/>
    <cellStyle name="Normal 4 4 8 2 5" xfId="13335"/>
    <cellStyle name="Normal 4 4 8 2 5 2" xfId="36587"/>
    <cellStyle name="Normal 4 4 8 2 5 3" xfId="36586"/>
    <cellStyle name="Normal 4 4 8 2 6" xfId="13336"/>
    <cellStyle name="Normal 4 4 8 2 6 2" xfId="36588"/>
    <cellStyle name="Normal 4 4 8 2 7" xfId="36573"/>
    <cellStyle name="Normal 4 4 8 2_Sheet3" xfId="13337"/>
    <cellStyle name="Normal 4 4 8 3" xfId="13338"/>
    <cellStyle name="Normal 4 4 8 3 2" xfId="13339"/>
    <cellStyle name="Normal 4 4 8 3 2 2" xfId="13340"/>
    <cellStyle name="Normal 4 4 8 3 2 2 2" xfId="13341"/>
    <cellStyle name="Normal 4 4 8 3 2 2 2 2" xfId="36592"/>
    <cellStyle name="Normal 4 4 8 3 2 2 3" xfId="36591"/>
    <cellStyle name="Normal 4 4 8 3 2 2_Sheet3" xfId="13342"/>
    <cellStyle name="Normal 4 4 8 3 2 3" xfId="13343"/>
    <cellStyle name="Normal 4 4 8 3 2 3 2" xfId="36594"/>
    <cellStyle name="Normal 4 4 8 3 2 3 3" xfId="36593"/>
    <cellStyle name="Normal 4 4 8 3 2 4" xfId="13344"/>
    <cellStyle name="Normal 4 4 8 3 2 4 2" xfId="36596"/>
    <cellStyle name="Normal 4 4 8 3 2 4 3" xfId="36595"/>
    <cellStyle name="Normal 4 4 8 3 2 5" xfId="13345"/>
    <cellStyle name="Normal 4 4 8 3 2 5 2" xfId="36597"/>
    <cellStyle name="Normal 4 4 8 3 2 6" xfId="36590"/>
    <cellStyle name="Normal 4 4 8 3 2_Sheet3" xfId="13346"/>
    <cellStyle name="Normal 4 4 8 3 3" xfId="13347"/>
    <cellStyle name="Normal 4 4 8 3 3 2" xfId="13348"/>
    <cellStyle name="Normal 4 4 8 3 3 2 2" xfId="36599"/>
    <cellStyle name="Normal 4 4 8 3 3 3" xfId="36598"/>
    <cellStyle name="Normal 4 4 8 3 3_Sheet3" xfId="13349"/>
    <cellStyle name="Normal 4 4 8 3 4" xfId="13350"/>
    <cellStyle name="Normal 4 4 8 3 4 2" xfId="36601"/>
    <cellStyle name="Normal 4 4 8 3 4 3" xfId="36600"/>
    <cellStyle name="Normal 4 4 8 3 5" xfId="13351"/>
    <cellStyle name="Normal 4 4 8 3 5 2" xfId="36603"/>
    <cellStyle name="Normal 4 4 8 3 5 3" xfId="36602"/>
    <cellStyle name="Normal 4 4 8 3 6" xfId="13352"/>
    <cellStyle name="Normal 4 4 8 3 6 2" xfId="36604"/>
    <cellStyle name="Normal 4 4 8 3 7" xfId="36589"/>
    <cellStyle name="Normal 4 4 8 3_Sheet3" xfId="13353"/>
    <cellStyle name="Normal 4 4 8 4" xfId="13354"/>
    <cellStyle name="Normal 4 4 8 4 2" xfId="13355"/>
    <cellStyle name="Normal 4 4 8 4 2 2" xfId="13356"/>
    <cellStyle name="Normal 4 4 8 4 2 2 2" xfId="13357"/>
    <cellStyle name="Normal 4 4 8 4 2 2 2 2" xfId="36608"/>
    <cellStyle name="Normal 4 4 8 4 2 2 3" xfId="36607"/>
    <cellStyle name="Normal 4 4 8 4 2 2_Sheet3" xfId="13358"/>
    <cellStyle name="Normal 4 4 8 4 2 3" xfId="13359"/>
    <cellStyle name="Normal 4 4 8 4 2 3 2" xfId="36610"/>
    <cellStyle name="Normal 4 4 8 4 2 3 3" xfId="36609"/>
    <cellStyle name="Normal 4 4 8 4 2 4" xfId="13360"/>
    <cellStyle name="Normal 4 4 8 4 2 4 2" xfId="36612"/>
    <cellStyle name="Normal 4 4 8 4 2 4 3" xfId="36611"/>
    <cellStyle name="Normal 4 4 8 4 2 5" xfId="13361"/>
    <cellStyle name="Normal 4 4 8 4 2 5 2" xfId="36613"/>
    <cellStyle name="Normal 4 4 8 4 2 6" xfId="36606"/>
    <cellStyle name="Normal 4 4 8 4 2_Sheet3" xfId="13362"/>
    <cellStyle name="Normal 4 4 8 4 3" xfId="13363"/>
    <cellStyle name="Normal 4 4 8 4 3 2" xfId="13364"/>
    <cellStyle name="Normal 4 4 8 4 3 2 2" xfId="36615"/>
    <cellStyle name="Normal 4 4 8 4 3 3" xfId="36614"/>
    <cellStyle name="Normal 4 4 8 4 3_Sheet3" xfId="13365"/>
    <cellStyle name="Normal 4 4 8 4 4" xfId="13366"/>
    <cellStyle name="Normal 4 4 8 4 4 2" xfId="36617"/>
    <cellStyle name="Normal 4 4 8 4 4 3" xfId="36616"/>
    <cellStyle name="Normal 4 4 8 4 5" xfId="13367"/>
    <cellStyle name="Normal 4 4 8 4 5 2" xfId="36619"/>
    <cellStyle name="Normal 4 4 8 4 5 3" xfId="36618"/>
    <cellStyle name="Normal 4 4 8 4 6" xfId="13368"/>
    <cellStyle name="Normal 4 4 8 4 6 2" xfId="36620"/>
    <cellStyle name="Normal 4 4 8 4 7" xfId="36605"/>
    <cellStyle name="Normal 4 4 8 4_Sheet3" xfId="13369"/>
    <cellStyle name="Normal 4 4 8 5" xfId="13370"/>
    <cellStyle name="Normal 4 4 8 5 2" xfId="13371"/>
    <cellStyle name="Normal 4 4 8 5 2 2" xfId="13372"/>
    <cellStyle name="Normal 4 4 8 5 2 2 2" xfId="36623"/>
    <cellStyle name="Normal 4 4 8 5 2 3" xfId="36622"/>
    <cellStyle name="Normal 4 4 8 5 2_Sheet3" xfId="13373"/>
    <cellStyle name="Normal 4 4 8 5 3" xfId="13374"/>
    <cellStyle name="Normal 4 4 8 5 3 2" xfId="36625"/>
    <cellStyle name="Normal 4 4 8 5 3 3" xfId="36624"/>
    <cellStyle name="Normal 4 4 8 5 4" xfId="13375"/>
    <cellStyle name="Normal 4 4 8 5 4 2" xfId="36627"/>
    <cellStyle name="Normal 4 4 8 5 4 3" xfId="36626"/>
    <cellStyle name="Normal 4 4 8 5 5" xfId="13376"/>
    <cellStyle name="Normal 4 4 8 5 5 2" xfId="36628"/>
    <cellStyle name="Normal 4 4 8 5 6" xfId="36621"/>
    <cellStyle name="Normal 4 4 8 5_Sheet3" xfId="13377"/>
    <cellStyle name="Normal 4 4 8 6" xfId="13378"/>
    <cellStyle name="Normal 4 4 8 6 2" xfId="13379"/>
    <cellStyle name="Normal 4 4 8 6 2 2" xfId="36630"/>
    <cellStyle name="Normal 4 4 8 6 3" xfId="36629"/>
    <cellStyle name="Normal 4 4 8 6_Sheet3" xfId="13380"/>
    <cellStyle name="Normal 4 4 8 7" xfId="13381"/>
    <cellStyle name="Normal 4 4 8 7 2" xfId="36632"/>
    <cellStyle name="Normal 4 4 8 7 3" xfId="36631"/>
    <cellStyle name="Normal 4 4 8 8" xfId="13382"/>
    <cellStyle name="Normal 4 4 8 8 2" xfId="36634"/>
    <cellStyle name="Normal 4 4 8 8 3" xfId="36633"/>
    <cellStyle name="Normal 4 4 8 9" xfId="13383"/>
    <cellStyle name="Normal 4 4 8 9 2" xfId="36635"/>
    <cellStyle name="Normal 4 4 8_Sheet3" xfId="13384"/>
    <cellStyle name="Normal 4 4 9" xfId="13385"/>
    <cellStyle name="Normal 4 4 9 10" xfId="36636"/>
    <cellStyle name="Normal 4 4 9 2" xfId="13386"/>
    <cellStyle name="Normal 4 4 9 2 2" xfId="13387"/>
    <cellStyle name="Normal 4 4 9 2 2 2" xfId="13388"/>
    <cellStyle name="Normal 4 4 9 2 2 2 2" xfId="13389"/>
    <cellStyle name="Normal 4 4 9 2 2 2 2 2" xfId="36640"/>
    <cellStyle name="Normal 4 4 9 2 2 2 3" xfId="36639"/>
    <cellStyle name="Normal 4 4 9 2 2 2_Sheet3" xfId="13390"/>
    <cellStyle name="Normal 4 4 9 2 2 3" xfId="13391"/>
    <cellStyle name="Normal 4 4 9 2 2 3 2" xfId="36642"/>
    <cellStyle name="Normal 4 4 9 2 2 3 3" xfId="36641"/>
    <cellStyle name="Normal 4 4 9 2 2 4" xfId="13392"/>
    <cellStyle name="Normal 4 4 9 2 2 4 2" xfId="36644"/>
    <cellStyle name="Normal 4 4 9 2 2 4 3" xfId="36643"/>
    <cellStyle name="Normal 4 4 9 2 2 5" xfId="13393"/>
    <cellStyle name="Normal 4 4 9 2 2 5 2" xfId="36645"/>
    <cellStyle name="Normal 4 4 9 2 2 6" xfId="36638"/>
    <cellStyle name="Normal 4 4 9 2 2_Sheet3" xfId="13394"/>
    <cellStyle name="Normal 4 4 9 2 3" xfId="13395"/>
    <cellStyle name="Normal 4 4 9 2 3 2" xfId="13396"/>
    <cellStyle name="Normal 4 4 9 2 3 2 2" xfId="36647"/>
    <cellStyle name="Normal 4 4 9 2 3 3" xfId="36646"/>
    <cellStyle name="Normal 4 4 9 2 3_Sheet3" xfId="13397"/>
    <cellStyle name="Normal 4 4 9 2 4" xfId="13398"/>
    <cellStyle name="Normal 4 4 9 2 4 2" xfId="36649"/>
    <cellStyle name="Normal 4 4 9 2 4 3" xfId="36648"/>
    <cellStyle name="Normal 4 4 9 2 5" xfId="13399"/>
    <cellStyle name="Normal 4 4 9 2 5 2" xfId="36651"/>
    <cellStyle name="Normal 4 4 9 2 5 3" xfId="36650"/>
    <cellStyle name="Normal 4 4 9 2 6" xfId="13400"/>
    <cellStyle name="Normal 4 4 9 2 6 2" xfId="36652"/>
    <cellStyle name="Normal 4 4 9 2 7" xfId="36637"/>
    <cellStyle name="Normal 4 4 9 2_Sheet3" xfId="13401"/>
    <cellStyle name="Normal 4 4 9 3" xfId="13402"/>
    <cellStyle name="Normal 4 4 9 3 2" xfId="13403"/>
    <cellStyle name="Normal 4 4 9 3 2 2" xfId="13404"/>
    <cellStyle name="Normal 4 4 9 3 2 2 2" xfId="13405"/>
    <cellStyle name="Normal 4 4 9 3 2 2 2 2" xfId="36656"/>
    <cellStyle name="Normal 4 4 9 3 2 2 3" xfId="36655"/>
    <cellStyle name="Normal 4 4 9 3 2 2_Sheet3" xfId="13406"/>
    <cellStyle name="Normal 4 4 9 3 2 3" xfId="13407"/>
    <cellStyle name="Normal 4 4 9 3 2 3 2" xfId="36658"/>
    <cellStyle name="Normal 4 4 9 3 2 3 3" xfId="36657"/>
    <cellStyle name="Normal 4 4 9 3 2 4" xfId="13408"/>
    <cellStyle name="Normal 4 4 9 3 2 4 2" xfId="36660"/>
    <cellStyle name="Normal 4 4 9 3 2 4 3" xfId="36659"/>
    <cellStyle name="Normal 4 4 9 3 2 5" xfId="13409"/>
    <cellStyle name="Normal 4 4 9 3 2 5 2" xfId="36661"/>
    <cellStyle name="Normal 4 4 9 3 2 6" xfId="36654"/>
    <cellStyle name="Normal 4 4 9 3 2_Sheet3" xfId="13410"/>
    <cellStyle name="Normal 4 4 9 3 3" xfId="13411"/>
    <cellStyle name="Normal 4 4 9 3 3 2" xfId="13412"/>
    <cellStyle name="Normal 4 4 9 3 3 2 2" xfId="36663"/>
    <cellStyle name="Normal 4 4 9 3 3 3" xfId="36662"/>
    <cellStyle name="Normal 4 4 9 3 3_Sheet3" xfId="13413"/>
    <cellStyle name="Normal 4 4 9 3 4" xfId="13414"/>
    <cellStyle name="Normal 4 4 9 3 4 2" xfId="36665"/>
    <cellStyle name="Normal 4 4 9 3 4 3" xfId="36664"/>
    <cellStyle name="Normal 4 4 9 3 5" xfId="13415"/>
    <cellStyle name="Normal 4 4 9 3 5 2" xfId="36667"/>
    <cellStyle name="Normal 4 4 9 3 5 3" xfId="36666"/>
    <cellStyle name="Normal 4 4 9 3 6" xfId="13416"/>
    <cellStyle name="Normal 4 4 9 3 6 2" xfId="36668"/>
    <cellStyle name="Normal 4 4 9 3 7" xfId="36653"/>
    <cellStyle name="Normal 4 4 9 3_Sheet3" xfId="13417"/>
    <cellStyle name="Normal 4 4 9 4" xfId="13418"/>
    <cellStyle name="Normal 4 4 9 4 2" xfId="13419"/>
    <cellStyle name="Normal 4 4 9 4 2 2" xfId="13420"/>
    <cellStyle name="Normal 4 4 9 4 2 2 2" xfId="13421"/>
    <cellStyle name="Normal 4 4 9 4 2 2 2 2" xfId="36672"/>
    <cellStyle name="Normal 4 4 9 4 2 2 3" xfId="36671"/>
    <cellStyle name="Normal 4 4 9 4 2 2_Sheet3" xfId="13422"/>
    <cellStyle name="Normal 4 4 9 4 2 3" xfId="13423"/>
    <cellStyle name="Normal 4 4 9 4 2 3 2" xfId="36674"/>
    <cellStyle name="Normal 4 4 9 4 2 3 3" xfId="36673"/>
    <cellStyle name="Normal 4 4 9 4 2 4" xfId="13424"/>
    <cellStyle name="Normal 4 4 9 4 2 4 2" xfId="36676"/>
    <cellStyle name="Normal 4 4 9 4 2 4 3" xfId="36675"/>
    <cellStyle name="Normal 4 4 9 4 2 5" xfId="13425"/>
    <cellStyle name="Normal 4 4 9 4 2 5 2" xfId="36677"/>
    <cellStyle name="Normal 4 4 9 4 2 6" xfId="36670"/>
    <cellStyle name="Normal 4 4 9 4 2_Sheet3" xfId="13426"/>
    <cellStyle name="Normal 4 4 9 4 3" xfId="13427"/>
    <cellStyle name="Normal 4 4 9 4 3 2" xfId="13428"/>
    <cellStyle name="Normal 4 4 9 4 3 2 2" xfId="36679"/>
    <cellStyle name="Normal 4 4 9 4 3 3" xfId="36678"/>
    <cellStyle name="Normal 4 4 9 4 3_Sheet3" xfId="13429"/>
    <cellStyle name="Normal 4 4 9 4 4" xfId="13430"/>
    <cellStyle name="Normal 4 4 9 4 4 2" xfId="36681"/>
    <cellStyle name="Normal 4 4 9 4 4 3" xfId="36680"/>
    <cellStyle name="Normal 4 4 9 4 5" xfId="13431"/>
    <cellStyle name="Normal 4 4 9 4 5 2" xfId="36683"/>
    <cellStyle name="Normal 4 4 9 4 5 3" xfId="36682"/>
    <cellStyle name="Normal 4 4 9 4 6" xfId="13432"/>
    <cellStyle name="Normal 4 4 9 4 6 2" xfId="36684"/>
    <cellStyle name="Normal 4 4 9 4 7" xfId="36669"/>
    <cellStyle name="Normal 4 4 9 4_Sheet3" xfId="13433"/>
    <cellStyle name="Normal 4 4 9 5" xfId="13434"/>
    <cellStyle name="Normal 4 4 9 5 2" xfId="13435"/>
    <cellStyle name="Normal 4 4 9 5 2 2" xfId="13436"/>
    <cellStyle name="Normal 4 4 9 5 2 2 2" xfId="36687"/>
    <cellStyle name="Normal 4 4 9 5 2 3" xfId="36686"/>
    <cellStyle name="Normal 4 4 9 5 2_Sheet3" xfId="13437"/>
    <cellStyle name="Normal 4 4 9 5 3" xfId="13438"/>
    <cellStyle name="Normal 4 4 9 5 3 2" xfId="36689"/>
    <cellStyle name="Normal 4 4 9 5 3 3" xfId="36688"/>
    <cellStyle name="Normal 4 4 9 5 4" xfId="13439"/>
    <cellStyle name="Normal 4 4 9 5 4 2" xfId="36691"/>
    <cellStyle name="Normal 4 4 9 5 4 3" xfId="36690"/>
    <cellStyle name="Normal 4 4 9 5 5" xfId="13440"/>
    <cellStyle name="Normal 4 4 9 5 5 2" xfId="36692"/>
    <cellStyle name="Normal 4 4 9 5 6" xfId="36685"/>
    <cellStyle name="Normal 4 4 9 5_Sheet3" xfId="13441"/>
    <cellStyle name="Normal 4 4 9 6" xfId="13442"/>
    <cellStyle name="Normal 4 4 9 6 2" xfId="13443"/>
    <cellStyle name="Normal 4 4 9 6 2 2" xfId="36694"/>
    <cellStyle name="Normal 4 4 9 6 3" xfId="36693"/>
    <cellStyle name="Normal 4 4 9 6_Sheet3" xfId="13444"/>
    <cellStyle name="Normal 4 4 9 7" xfId="13445"/>
    <cellStyle name="Normal 4 4 9 7 2" xfId="36696"/>
    <cellStyle name="Normal 4 4 9 7 3" xfId="36695"/>
    <cellStyle name="Normal 4 4 9 8" xfId="13446"/>
    <cellStyle name="Normal 4 4 9 8 2" xfId="36698"/>
    <cellStyle name="Normal 4 4 9 8 3" xfId="36697"/>
    <cellStyle name="Normal 4 4 9 9" xfId="13447"/>
    <cellStyle name="Normal 4 4 9 9 2" xfId="36699"/>
    <cellStyle name="Normal 4 4 9_Sheet3" xfId="13448"/>
    <cellStyle name="Normal 4 4_Sheet3" xfId="13449"/>
    <cellStyle name="Normal 4 5" xfId="13450"/>
    <cellStyle name="Normal 4 5 10" xfId="13451"/>
    <cellStyle name="Normal 4 5 10 2" xfId="13452"/>
    <cellStyle name="Normal 4 5 10 2 2" xfId="13453"/>
    <cellStyle name="Normal 4 5 10 2 2 2" xfId="36703"/>
    <cellStyle name="Normal 4 5 10 2 3" xfId="36702"/>
    <cellStyle name="Normal 4 5 10 2_Sheet3" xfId="13454"/>
    <cellStyle name="Normal 4 5 10 3" xfId="13455"/>
    <cellStyle name="Normal 4 5 10 3 2" xfId="36705"/>
    <cellStyle name="Normal 4 5 10 3 3" xfId="36704"/>
    <cellStyle name="Normal 4 5 10 4" xfId="13456"/>
    <cellStyle name="Normal 4 5 10 4 2" xfId="36707"/>
    <cellStyle name="Normal 4 5 10 4 3" xfId="36706"/>
    <cellStyle name="Normal 4 5 10 5" xfId="13457"/>
    <cellStyle name="Normal 4 5 10 5 2" xfId="36708"/>
    <cellStyle name="Normal 4 5 10 6" xfId="36701"/>
    <cellStyle name="Normal 4 5 10_Sheet3" xfId="13458"/>
    <cellStyle name="Normal 4 5 11" xfId="13459"/>
    <cellStyle name="Normal 4 5 11 2" xfId="13460"/>
    <cellStyle name="Normal 4 5 11 2 2" xfId="36710"/>
    <cellStyle name="Normal 4 5 11 3" xfId="36709"/>
    <cellStyle name="Normal 4 5 11_Sheet3" xfId="13461"/>
    <cellStyle name="Normal 4 5 12" xfId="13462"/>
    <cellStyle name="Normal 4 5 12 2" xfId="36712"/>
    <cellStyle name="Normal 4 5 12 3" xfId="36711"/>
    <cellStyle name="Normal 4 5 13" xfId="13463"/>
    <cellStyle name="Normal 4 5 13 2" xfId="36714"/>
    <cellStyle name="Normal 4 5 13 3" xfId="36713"/>
    <cellStyle name="Normal 4 5 14" xfId="13464"/>
    <cellStyle name="Normal 4 5 14 2" xfId="36715"/>
    <cellStyle name="Normal 4 5 15" xfId="36700"/>
    <cellStyle name="Normal 4 5 2" xfId="13465"/>
    <cellStyle name="Normal 4 5 2 10" xfId="36716"/>
    <cellStyle name="Normal 4 5 2 2" xfId="13466"/>
    <cellStyle name="Normal 4 5 2 2 2" xfId="13467"/>
    <cellStyle name="Normal 4 5 2 2 2 2" xfId="13468"/>
    <cellStyle name="Normal 4 5 2 2 2 2 2" xfId="13469"/>
    <cellStyle name="Normal 4 5 2 2 2 2 2 2" xfId="36720"/>
    <cellStyle name="Normal 4 5 2 2 2 2 3" xfId="36719"/>
    <cellStyle name="Normal 4 5 2 2 2 2_Sheet3" xfId="13470"/>
    <cellStyle name="Normal 4 5 2 2 2 3" xfId="13471"/>
    <cellStyle name="Normal 4 5 2 2 2 3 2" xfId="36722"/>
    <cellStyle name="Normal 4 5 2 2 2 3 3" xfId="36721"/>
    <cellStyle name="Normal 4 5 2 2 2 4" xfId="13472"/>
    <cellStyle name="Normal 4 5 2 2 2 4 2" xfId="36724"/>
    <cellStyle name="Normal 4 5 2 2 2 4 3" xfId="36723"/>
    <cellStyle name="Normal 4 5 2 2 2 5" xfId="13473"/>
    <cellStyle name="Normal 4 5 2 2 2 5 2" xfId="36725"/>
    <cellStyle name="Normal 4 5 2 2 2 6" xfId="36718"/>
    <cellStyle name="Normal 4 5 2 2 2_Sheet3" xfId="13474"/>
    <cellStyle name="Normal 4 5 2 2 3" xfId="13475"/>
    <cellStyle name="Normal 4 5 2 2 3 2" xfId="13476"/>
    <cellStyle name="Normal 4 5 2 2 3 2 2" xfId="36727"/>
    <cellStyle name="Normal 4 5 2 2 3 3" xfId="36726"/>
    <cellStyle name="Normal 4 5 2 2 3_Sheet3" xfId="13477"/>
    <cellStyle name="Normal 4 5 2 2 4" xfId="13478"/>
    <cellStyle name="Normal 4 5 2 2 4 2" xfId="36729"/>
    <cellStyle name="Normal 4 5 2 2 4 3" xfId="36728"/>
    <cellStyle name="Normal 4 5 2 2 5" xfId="13479"/>
    <cellStyle name="Normal 4 5 2 2 5 2" xfId="36731"/>
    <cellStyle name="Normal 4 5 2 2 5 3" xfId="36730"/>
    <cellStyle name="Normal 4 5 2 2 6" xfId="13480"/>
    <cellStyle name="Normal 4 5 2 2 6 2" xfId="36732"/>
    <cellStyle name="Normal 4 5 2 2 7" xfId="36717"/>
    <cellStyle name="Normal 4 5 2 2_Sheet3" xfId="13481"/>
    <cellStyle name="Normal 4 5 2 3" xfId="13482"/>
    <cellStyle name="Normal 4 5 2 3 2" xfId="13483"/>
    <cellStyle name="Normal 4 5 2 3 2 2" xfId="13484"/>
    <cellStyle name="Normal 4 5 2 3 2 2 2" xfId="13485"/>
    <cellStyle name="Normal 4 5 2 3 2 2 2 2" xfId="36736"/>
    <cellStyle name="Normal 4 5 2 3 2 2 3" xfId="36735"/>
    <cellStyle name="Normal 4 5 2 3 2 2_Sheet3" xfId="13486"/>
    <cellStyle name="Normal 4 5 2 3 2 3" xfId="13487"/>
    <cellStyle name="Normal 4 5 2 3 2 3 2" xfId="36738"/>
    <cellStyle name="Normal 4 5 2 3 2 3 3" xfId="36737"/>
    <cellStyle name="Normal 4 5 2 3 2 4" xfId="13488"/>
    <cellStyle name="Normal 4 5 2 3 2 4 2" xfId="36740"/>
    <cellStyle name="Normal 4 5 2 3 2 4 3" xfId="36739"/>
    <cellStyle name="Normal 4 5 2 3 2 5" xfId="13489"/>
    <cellStyle name="Normal 4 5 2 3 2 5 2" xfId="36741"/>
    <cellStyle name="Normal 4 5 2 3 2 6" xfId="36734"/>
    <cellStyle name="Normal 4 5 2 3 2_Sheet3" xfId="13490"/>
    <cellStyle name="Normal 4 5 2 3 3" xfId="13491"/>
    <cellStyle name="Normal 4 5 2 3 3 2" xfId="13492"/>
    <cellStyle name="Normal 4 5 2 3 3 2 2" xfId="36743"/>
    <cellStyle name="Normal 4 5 2 3 3 3" xfId="36742"/>
    <cellStyle name="Normal 4 5 2 3 3_Sheet3" xfId="13493"/>
    <cellStyle name="Normal 4 5 2 3 4" xfId="13494"/>
    <cellStyle name="Normal 4 5 2 3 4 2" xfId="36745"/>
    <cellStyle name="Normal 4 5 2 3 4 3" xfId="36744"/>
    <cellStyle name="Normal 4 5 2 3 5" xfId="13495"/>
    <cellStyle name="Normal 4 5 2 3 5 2" xfId="36747"/>
    <cellStyle name="Normal 4 5 2 3 5 3" xfId="36746"/>
    <cellStyle name="Normal 4 5 2 3 6" xfId="13496"/>
    <cellStyle name="Normal 4 5 2 3 6 2" xfId="36748"/>
    <cellStyle name="Normal 4 5 2 3 7" xfId="36733"/>
    <cellStyle name="Normal 4 5 2 3_Sheet3" xfId="13497"/>
    <cellStyle name="Normal 4 5 2 4" xfId="13498"/>
    <cellStyle name="Normal 4 5 2 4 2" xfId="13499"/>
    <cellStyle name="Normal 4 5 2 4 2 2" xfId="13500"/>
    <cellStyle name="Normal 4 5 2 4 2 2 2" xfId="13501"/>
    <cellStyle name="Normal 4 5 2 4 2 2 2 2" xfId="36752"/>
    <cellStyle name="Normal 4 5 2 4 2 2 3" xfId="36751"/>
    <cellStyle name="Normal 4 5 2 4 2 2_Sheet3" xfId="13502"/>
    <cellStyle name="Normal 4 5 2 4 2 3" xfId="13503"/>
    <cellStyle name="Normal 4 5 2 4 2 3 2" xfId="36754"/>
    <cellStyle name="Normal 4 5 2 4 2 3 3" xfId="36753"/>
    <cellStyle name="Normal 4 5 2 4 2 4" xfId="13504"/>
    <cellStyle name="Normal 4 5 2 4 2 4 2" xfId="36756"/>
    <cellStyle name="Normal 4 5 2 4 2 4 3" xfId="36755"/>
    <cellStyle name="Normal 4 5 2 4 2 5" xfId="13505"/>
    <cellStyle name="Normal 4 5 2 4 2 5 2" xfId="36757"/>
    <cellStyle name="Normal 4 5 2 4 2 6" xfId="36750"/>
    <cellStyle name="Normal 4 5 2 4 2_Sheet3" xfId="13506"/>
    <cellStyle name="Normal 4 5 2 4 3" xfId="13507"/>
    <cellStyle name="Normal 4 5 2 4 3 2" xfId="13508"/>
    <cellStyle name="Normal 4 5 2 4 3 2 2" xfId="36759"/>
    <cellStyle name="Normal 4 5 2 4 3 3" xfId="36758"/>
    <cellStyle name="Normal 4 5 2 4 3_Sheet3" xfId="13509"/>
    <cellStyle name="Normal 4 5 2 4 4" xfId="13510"/>
    <cellStyle name="Normal 4 5 2 4 4 2" xfId="36761"/>
    <cellStyle name="Normal 4 5 2 4 4 3" xfId="36760"/>
    <cellStyle name="Normal 4 5 2 4 5" xfId="13511"/>
    <cellStyle name="Normal 4 5 2 4 5 2" xfId="36763"/>
    <cellStyle name="Normal 4 5 2 4 5 3" xfId="36762"/>
    <cellStyle name="Normal 4 5 2 4 6" xfId="13512"/>
    <cellStyle name="Normal 4 5 2 4 6 2" xfId="36764"/>
    <cellStyle name="Normal 4 5 2 4 7" xfId="36749"/>
    <cellStyle name="Normal 4 5 2 4_Sheet3" xfId="13513"/>
    <cellStyle name="Normal 4 5 2 5" xfId="13514"/>
    <cellStyle name="Normal 4 5 2 5 2" xfId="13515"/>
    <cellStyle name="Normal 4 5 2 5 2 2" xfId="13516"/>
    <cellStyle name="Normal 4 5 2 5 2 2 2" xfId="36767"/>
    <cellStyle name="Normal 4 5 2 5 2 3" xfId="36766"/>
    <cellStyle name="Normal 4 5 2 5 2_Sheet3" xfId="13517"/>
    <cellStyle name="Normal 4 5 2 5 3" xfId="13518"/>
    <cellStyle name="Normal 4 5 2 5 3 2" xfId="36769"/>
    <cellStyle name="Normal 4 5 2 5 3 3" xfId="36768"/>
    <cellStyle name="Normal 4 5 2 5 4" xfId="13519"/>
    <cellStyle name="Normal 4 5 2 5 4 2" xfId="36771"/>
    <cellStyle name="Normal 4 5 2 5 4 3" xfId="36770"/>
    <cellStyle name="Normal 4 5 2 5 5" xfId="13520"/>
    <cellStyle name="Normal 4 5 2 5 5 2" xfId="36772"/>
    <cellStyle name="Normal 4 5 2 5 6" xfId="36765"/>
    <cellStyle name="Normal 4 5 2 5_Sheet3" xfId="13521"/>
    <cellStyle name="Normal 4 5 2 6" xfId="13522"/>
    <cellStyle name="Normal 4 5 2 6 2" xfId="13523"/>
    <cellStyle name="Normal 4 5 2 6 2 2" xfId="36774"/>
    <cellStyle name="Normal 4 5 2 6 3" xfId="36773"/>
    <cellStyle name="Normal 4 5 2 6_Sheet3" xfId="13524"/>
    <cellStyle name="Normal 4 5 2 7" xfId="13525"/>
    <cellStyle name="Normal 4 5 2 7 2" xfId="36776"/>
    <cellStyle name="Normal 4 5 2 7 3" xfId="36775"/>
    <cellStyle name="Normal 4 5 2 8" xfId="13526"/>
    <cellStyle name="Normal 4 5 2 8 2" xfId="36778"/>
    <cellStyle name="Normal 4 5 2 8 3" xfId="36777"/>
    <cellStyle name="Normal 4 5 2 9" xfId="13527"/>
    <cellStyle name="Normal 4 5 2 9 2" xfId="36779"/>
    <cellStyle name="Normal 4 5 2_Sheet3" xfId="13528"/>
    <cellStyle name="Normal 4 5 3" xfId="13529"/>
    <cellStyle name="Normal 4 5 3 10" xfId="36780"/>
    <cellStyle name="Normal 4 5 3 2" xfId="13530"/>
    <cellStyle name="Normal 4 5 3 2 2" xfId="13531"/>
    <cellStyle name="Normal 4 5 3 2 2 2" xfId="13532"/>
    <cellStyle name="Normal 4 5 3 2 2 2 2" xfId="13533"/>
    <cellStyle name="Normal 4 5 3 2 2 2 2 2" xfId="36784"/>
    <cellStyle name="Normal 4 5 3 2 2 2 3" xfId="36783"/>
    <cellStyle name="Normal 4 5 3 2 2 2_Sheet3" xfId="13534"/>
    <cellStyle name="Normal 4 5 3 2 2 3" xfId="13535"/>
    <cellStyle name="Normal 4 5 3 2 2 3 2" xfId="36786"/>
    <cellStyle name="Normal 4 5 3 2 2 3 3" xfId="36785"/>
    <cellStyle name="Normal 4 5 3 2 2 4" xfId="13536"/>
    <cellStyle name="Normal 4 5 3 2 2 4 2" xfId="36788"/>
    <cellStyle name="Normal 4 5 3 2 2 4 3" xfId="36787"/>
    <cellStyle name="Normal 4 5 3 2 2 5" xfId="13537"/>
    <cellStyle name="Normal 4 5 3 2 2 5 2" xfId="36789"/>
    <cellStyle name="Normal 4 5 3 2 2 6" xfId="36782"/>
    <cellStyle name="Normal 4 5 3 2 2_Sheet3" xfId="13538"/>
    <cellStyle name="Normal 4 5 3 2 3" xfId="13539"/>
    <cellStyle name="Normal 4 5 3 2 3 2" xfId="13540"/>
    <cellStyle name="Normal 4 5 3 2 3 2 2" xfId="36791"/>
    <cellStyle name="Normal 4 5 3 2 3 3" xfId="36790"/>
    <cellStyle name="Normal 4 5 3 2 3_Sheet3" xfId="13541"/>
    <cellStyle name="Normal 4 5 3 2 4" xfId="13542"/>
    <cellStyle name="Normal 4 5 3 2 4 2" xfId="36793"/>
    <cellStyle name="Normal 4 5 3 2 4 3" xfId="36792"/>
    <cellStyle name="Normal 4 5 3 2 5" xfId="13543"/>
    <cellStyle name="Normal 4 5 3 2 5 2" xfId="36795"/>
    <cellStyle name="Normal 4 5 3 2 5 3" xfId="36794"/>
    <cellStyle name="Normal 4 5 3 2 6" xfId="13544"/>
    <cellStyle name="Normal 4 5 3 2 6 2" xfId="36796"/>
    <cellStyle name="Normal 4 5 3 2 7" xfId="36781"/>
    <cellStyle name="Normal 4 5 3 2_Sheet3" xfId="13545"/>
    <cellStyle name="Normal 4 5 3 3" xfId="13546"/>
    <cellStyle name="Normal 4 5 3 3 2" xfId="13547"/>
    <cellStyle name="Normal 4 5 3 3 2 2" xfId="13548"/>
    <cellStyle name="Normal 4 5 3 3 2 2 2" xfId="13549"/>
    <cellStyle name="Normal 4 5 3 3 2 2 2 2" xfId="36800"/>
    <cellStyle name="Normal 4 5 3 3 2 2 3" xfId="36799"/>
    <cellStyle name="Normal 4 5 3 3 2 2_Sheet3" xfId="13550"/>
    <cellStyle name="Normal 4 5 3 3 2 3" xfId="13551"/>
    <cellStyle name="Normal 4 5 3 3 2 3 2" xfId="36802"/>
    <cellStyle name="Normal 4 5 3 3 2 3 3" xfId="36801"/>
    <cellStyle name="Normal 4 5 3 3 2 4" xfId="13552"/>
    <cellStyle name="Normal 4 5 3 3 2 4 2" xfId="36804"/>
    <cellStyle name="Normal 4 5 3 3 2 4 3" xfId="36803"/>
    <cellStyle name="Normal 4 5 3 3 2 5" xfId="13553"/>
    <cellStyle name="Normal 4 5 3 3 2 5 2" xfId="36805"/>
    <cellStyle name="Normal 4 5 3 3 2 6" xfId="36798"/>
    <cellStyle name="Normal 4 5 3 3 2_Sheet3" xfId="13554"/>
    <cellStyle name="Normal 4 5 3 3 3" xfId="13555"/>
    <cellStyle name="Normal 4 5 3 3 3 2" xfId="13556"/>
    <cellStyle name="Normal 4 5 3 3 3 2 2" xfId="36807"/>
    <cellStyle name="Normal 4 5 3 3 3 3" xfId="36806"/>
    <cellStyle name="Normal 4 5 3 3 3_Sheet3" xfId="13557"/>
    <cellStyle name="Normal 4 5 3 3 4" xfId="13558"/>
    <cellStyle name="Normal 4 5 3 3 4 2" xfId="36809"/>
    <cellStyle name="Normal 4 5 3 3 4 3" xfId="36808"/>
    <cellStyle name="Normal 4 5 3 3 5" xfId="13559"/>
    <cellStyle name="Normal 4 5 3 3 5 2" xfId="36811"/>
    <cellStyle name="Normal 4 5 3 3 5 3" xfId="36810"/>
    <cellStyle name="Normal 4 5 3 3 6" xfId="13560"/>
    <cellStyle name="Normal 4 5 3 3 6 2" xfId="36812"/>
    <cellStyle name="Normal 4 5 3 3 7" xfId="36797"/>
    <cellStyle name="Normal 4 5 3 3_Sheet3" xfId="13561"/>
    <cellStyle name="Normal 4 5 3 4" xfId="13562"/>
    <cellStyle name="Normal 4 5 3 4 2" xfId="13563"/>
    <cellStyle name="Normal 4 5 3 4 2 2" xfId="13564"/>
    <cellStyle name="Normal 4 5 3 4 2 2 2" xfId="13565"/>
    <cellStyle name="Normal 4 5 3 4 2 2 2 2" xfId="36816"/>
    <cellStyle name="Normal 4 5 3 4 2 2 3" xfId="36815"/>
    <cellStyle name="Normal 4 5 3 4 2 2_Sheet3" xfId="13566"/>
    <cellStyle name="Normal 4 5 3 4 2 3" xfId="13567"/>
    <cellStyle name="Normal 4 5 3 4 2 3 2" xfId="36818"/>
    <cellStyle name="Normal 4 5 3 4 2 3 3" xfId="36817"/>
    <cellStyle name="Normal 4 5 3 4 2 4" xfId="13568"/>
    <cellStyle name="Normal 4 5 3 4 2 4 2" xfId="36820"/>
    <cellStyle name="Normal 4 5 3 4 2 4 3" xfId="36819"/>
    <cellStyle name="Normal 4 5 3 4 2 5" xfId="13569"/>
    <cellStyle name="Normal 4 5 3 4 2 5 2" xfId="36821"/>
    <cellStyle name="Normal 4 5 3 4 2 6" xfId="36814"/>
    <cellStyle name="Normal 4 5 3 4 2_Sheet3" xfId="13570"/>
    <cellStyle name="Normal 4 5 3 4 3" xfId="13571"/>
    <cellStyle name="Normal 4 5 3 4 3 2" xfId="13572"/>
    <cellStyle name="Normal 4 5 3 4 3 2 2" xfId="36823"/>
    <cellStyle name="Normal 4 5 3 4 3 3" xfId="36822"/>
    <cellStyle name="Normal 4 5 3 4 3_Sheet3" xfId="13573"/>
    <cellStyle name="Normal 4 5 3 4 4" xfId="13574"/>
    <cellStyle name="Normal 4 5 3 4 4 2" xfId="36825"/>
    <cellStyle name="Normal 4 5 3 4 4 3" xfId="36824"/>
    <cellStyle name="Normal 4 5 3 4 5" xfId="13575"/>
    <cellStyle name="Normal 4 5 3 4 5 2" xfId="36827"/>
    <cellStyle name="Normal 4 5 3 4 5 3" xfId="36826"/>
    <cellStyle name="Normal 4 5 3 4 6" xfId="13576"/>
    <cellStyle name="Normal 4 5 3 4 6 2" xfId="36828"/>
    <cellStyle name="Normal 4 5 3 4 7" xfId="36813"/>
    <cellStyle name="Normal 4 5 3 4_Sheet3" xfId="13577"/>
    <cellStyle name="Normal 4 5 3 5" xfId="13578"/>
    <cellStyle name="Normal 4 5 3 5 2" xfId="13579"/>
    <cellStyle name="Normal 4 5 3 5 2 2" xfId="13580"/>
    <cellStyle name="Normal 4 5 3 5 2 2 2" xfId="36831"/>
    <cellStyle name="Normal 4 5 3 5 2 3" xfId="36830"/>
    <cellStyle name="Normal 4 5 3 5 2_Sheet3" xfId="13581"/>
    <cellStyle name="Normal 4 5 3 5 3" xfId="13582"/>
    <cellStyle name="Normal 4 5 3 5 3 2" xfId="36833"/>
    <cellStyle name="Normal 4 5 3 5 3 3" xfId="36832"/>
    <cellStyle name="Normal 4 5 3 5 4" xfId="13583"/>
    <cellStyle name="Normal 4 5 3 5 4 2" xfId="36835"/>
    <cellStyle name="Normal 4 5 3 5 4 3" xfId="36834"/>
    <cellStyle name="Normal 4 5 3 5 5" xfId="13584"/>
    <cellStyle name="Normal 4 5 3 5 5 2" xfId="36836"/>
    <cellStyle name="Normal 4 5 3 5 6" xfId="36829"/>
    <cellStyle name="Normal 4 5 3 5_Sheet3" xfId="13585"/>
    <cellStyle name="Normal 4 5 3 6" xfId="13586"/>
    <cellStyle name="Normal 4 5 3 6 2" xfId="13587"/>
    <cellStyle name="Normal 4 5 3 6 2 2" xfId="36838"/>
    <cellStyle name="Normal 4 5 3 6 3" xfId="36837"/>
    <cellStyle name="Normal 4 5 3 6_Sheet3" xfId="13588"/>
    <cellStyle name="Normal 4 5 3 7" xfId="13589"/>
    <cellStyle name="Normal 4 5 3 7 2" xfId="36840"/>
    <cellStyle name="Normal 4 5 3 7 3" xfId="36839"/>
    <cellStyle name="Normal 4 5 3 8" xfId="13590"/>
    <cellStyle name="Normal 4 5 3 8 2" xfId="36842"/>
    <cellStyle name="Normal 4 5 3 8 3" xfId="36841"/>
    <cellStyle name="Normal 4 5 3 9" xfId="13591"/>
    <cellStyle name="Normal 4 5 3 9 2" xfId="36843"/>
    <cellStyle name="Normal 4 5 3_Sheet3" xfId="13592"/>
    <cellStyle name="Normal 4 5 4" xfId="13593"/>
    <cellStyle name="Normal 4 5 4 10" xfId="36844"/>
    <cellStyle name="Normal 4 5 4 2" xfId="13594"/>
    <cellStyle name="Normal 4 5 4 2 2" xfId="13595"/>
    <cellStyle name="Normal 4 5 4 2 2 2" xfId="13596"/>
    <cellStyle name="Normal 4 5 4 2 2 2 2" xfId="13597"/>
    <cellStyle name="Normal 4 5 4 2 2 2 2 2" xfId="36848"/>
    <cellStyle name="Normal 4 5 4 2 2 2 3" xfId="36847"/>
    <cellStyle name="Normal 4 5 4 2 2 2_Sheet3" xfId="13598"/>
    <cellStyle name="Normal 4 5 4 2 2 3" xfId="13599"/>
    <cellStyle name="Normal 4 5 4 2 2 3 2" xfId="36850"/>
    <cellStyle name="Normal 4 5 4 2 2 3 3" xfId="36849"/>
    <cellStyle name="Normal 4 5 4 2 2 4" xfId="13600"/>
    <cellStyle name="Normal 4 5 4 2 2 4 2" xfId="36852"/>
    <cellStyle name="Normal 4 5 4 2 2 4 3" xfId="36851"/>
    <cellStyle name="Normal 4 5 4 2 2 5" xfId="13601"/>
    <cellStyle name="Normal 4 5 4 2 2 5 2" xfId="36853"/>
    <cellStyle name="Normal 4 5 4 2 2 6" xfId="36846"/>
    <cellStyle name="Normal 4 5 4 2 2_Sheet3" xfId="13602"/>
    <cellStyle name="Normal 4 5 4 2 3" xfId="13603"/>
    <cellStyle name="Normal 4 5 4 2 3 2" xfId="13604"/>
    <cellStyle name="Normal 4 5 4 2 3 2 2" xfId="36855"/>
    <cellStyle name="Normal 4 5 4 2 3 3" xfId="36854"/>
    <cellStyle name="Normal 4 5 4 2 3_Sheet3" xfId="13605"/>
    <cellStyle name="Normal 4 5 4 2 4" xfId="13606"/>
    <cellStyle name="Normal 4 5 4 2 4 2" xfId="36857"/>
    <cellStyle name="Normal 4 5 4 2 4 3" xfId="36856"/>
    <cellStyle name="Normal 4 5 4 2 5" xfId="13607"/>
    <cellStyle name="Normal 4 5 4 2 5 2" xfId="36859"/>
    <cellStyle name="Normal 4 5 4 2 5 3" xfId="36858"/>
    <cellStyle name="Normal 4 5 4 2 6" xfId="13608"/>
    <cellStyle name="Normal 4 5 4 2 6 2" xfId="36860"/>
    <cellStyle name="Normal 4 5 4 2 7" xfId="36845"/>
    <cellStyle name="Normal 4 5 4 2_Sheet3" xfId="13609"/>
    <cellStyle name="Normal 4 5 4 3" xfId="13610"/>
    <cellStyle name="Normal 4 5 4 3 2" xfId="13611"/>
    <cellStyle name="Normal 4 5 4 3 2 2" xfId="13612"/>
    <cellStyle name="Normal 4 5 4 3 2 2 2" xfId="13613"/>
    <cellStyle name="Normal 4 5 4 3 2 2 2 2" xfId="36864"/>
    <cellStyle name="Normal 4 5 4 3 2 2 3" xfId="36863"/>
    <cellStyle name="Normal 4 5 4 3 2 2_Sheet3" xfId="13614"/>
    <cellStyle name="Normal 4 5 4 3 2 3" xfId="13615"/>
    <cellStyle name="Normal 4 5 4 3 2 3 2" xfId="36866"/>
    <cellStyle name="Normal 4 5 4 3 2 3 3" xfId="36865"/>
    <cellStyle name="Normal 4 5 4 3 2 4" xfId="13616"/>
    <cellStyle name="Normal 4 5 4 3 2 4 2" xfId="36868"/>
    <cellStyle name="Normal 4 5 4 3 2 4 3" xfId="36867"/>
    <cellStyle name="Normal 4 5 4 3 2 5" xfId="13617"/>
    <cellStyle name="Normal 4 5 4 3 2 5 2" xfId="36869"/>
    <cellStyle name="Normal 4 5 4 3 2 6" xfId="36862"/>
    <cellStyle name="Normal 4 5 4 3 2_Sheet3" xfId="13618"/>
    <cellStyle name="Normal 4 5 4 3 3" xfId="13619"/>
    <cellStyle name="Normal 4 5 4 3 3 2" xfId="13620"/>
    <cellStyle name="Normal 4 5 4 3 3 2 2" xfId="36871"/>
    <cellStyle name="Normal 4 5 4 3 3 3" xfId="36870"/>
    <cellStyle name="Normal 4 5 4 3 3_Sheet3" xfId="13621"/>
    <cellStyle name="Normal 4 5 4 3 4" xfId="13622"/>
    <cellStyle name="Normal 4 5 4 3 4 2" xfId="36873"/>
    <cellStyle name="Normal 4 5 4 3 4 3" xfId="36872"/>
    <cellStyle name="Normal 4 5 4 3 5" xfId="13623"/>
    <cellStyle name="Normal 4 5 4 3 5 2" xfId="36875"/>
    <cellStyle name="Normal 4 5 4 3 5 3" xfId="36874"/>
    <cellStyle name="Normal 4 5 4 3 6" xfId="13624"/>
    <cellStyle name="Normal 4 5 4 3 6 2" xfId="36876"/>
    <cellStyle name="Normal 4 5 4 3 7" xfId="36861"/>
    <cellStyle name="Normal 4 5 4 3_Sheet3" xfId="13625"/>
    <cellStyle name="Normal 4 5 4 4" xfId="13626"/>
    <cellStyle name="Normal 4 5 4 4 2" xfId="13627"/>
    <cellStyle name="Normal 4 5 4 4 2 2" xfId="13628"/>
    <cellStyle name="Normal 4 5 4 4 2 2 2" xfId="13629"/>
    <cellStyle name="Normal 4 5 4 4 2 2 2 2" xfId="36880"/>
    <cellStyle name="Normal 4 5 4 4 2 2 3" xfId="36879"/>
    <cellStyle name="Normal 4 5 4 4 2 2_Sheet3" xfId="13630"/>
    <cellStyle name="Normal 4 5 4 4 2 3" xfId="13631"/>
    <cellStyle name="Normal 4 5 4 4 2 3 2" xfId="36882"/>
    <cellStyle name="Normal 4 5 4 4 2 3 3" xfId="36881"/>
    <cellStyle name="Normal 4 5 4 4 2 4" xfId="13632"/>
    <cellStyle name="Normal 4 5 4 4 2 4 2" xfId="36884"/>
    <cellStyle name="Normal 4 5 4 4 2 4 3" xfId="36883"/>
    <cellStyle name="Normal 4 5 4 4 2 5" xfId="13633"/>
    <cellStyle name="Normal 4 5 4 4 2 5 2" xfId="36885"/>
    <cellStyle name="Normal 4 5 4 4 2 6" xfId="36878"/>
    <cellStyle name="Normal 4 5 4 4 2_Sheet3" xfId="13634"/>
    <cellStyle name="Normal 4 5 4 4 3" xfId="13635"/>
    <cellStyle name="Normal 4 5 4 4 3 2" xfId="13636"/>
    <cellStyle name="Normal 4 5 4 4 3 2 2" xfId="36887"/>
    <cellStyle name="Normal 4 5 4 4 3 3" xfId="36886"/>
    <cellStyle name="Normal 4 5 4 4 3_Sheet3" xfId="13637"/>
    <cellStyle name="Normal 4 5 4 4 4" xfId="13638"/>
    <cellStyle name="Normal 4 5 4 4 4 2" xfId="36889"/>
    <cellStyle name="Normal 4 5 4 4 4 3" xfId="36888"/>
    <cellStyle name="Normal 4 5 4 4 5" xfId="13639"/>
    <cellStyle name="Normal 4 5 4 4 5 2" xfId="36891"/>
    <cellStyle name="Normal 4 5 4 4 5 3" xfId="36890"/>
    <cellStyle name="Normal 4 5 4 4 6" xfId="13640"/>
    <cellStyle name="Normal 4 5 4 4 6 2" xfId="36892"/>
    <cellStyle name="Normal 4 5 4 4 7" xfId="36877"/>
    <cellStyle name="Normal 4 5 4 4_Sheet3" xfId="13641"/>
    <cellStyle name="Normal 4 5 4 5" xfId="13642"/>
    <cellStyle name="Normal 4 5 4 5 2" xfId="13643"/>
    <cellStyle name="Normal 4 5 4 5 2 2" xfId="13644"/>
    <cellStyle name="Normal 4 5 4 5 2 2 2" xfId="36895"/>
    <cellStyle name="Normal 4 5 4 5 2 3" xfId="36894"/>
    <cellStyle name="Normal 4 5 4 5 2_Sheet3" xfId="13645"/>
    <cellStyle name="Normal 4 5 4 5 3" xfId="13646"/>
    <cellStyle name="Normal 4 5 4 5 3 2" xfId="36897"/>
    <cellStyle name="Normal 4 5 4 5 3 3" xfId="36896"/>
    <cellStyle name="Normal 4 5 4 5 4" xfId="13647"/>
    <cellStyle name="Normal 4 5 4 5 4 2" xfId="36899"/>
    <cellStyle name="Normal 4 5 4 5 4 3" xfId="36898"/>
    <cellStyle name="Normal 4 5 4 5 5" xfId="13648"/>
    <cellStyle name="Normal 4 5 4 5 5 2" xfId="36900"/>
    <cellStyle name="Normal 4 5 4 5 6" xfId="36893"/>
    <cellStyle name="Normal 4 5 4 5_Sheet3" xfId="13649"/>
    <cellStyle name="Normal 4 5 4 6" xfId="13650"/>
    <cellStyle name="Normal 4 5 4 6 2" xfId="13651"/>
    <cellStyle name="Normal 4 5 4 6 2 2" xfId="36902"/>
    <cellStyle name="Normal 4 5 4 6 3" xfId="36901"/>
    <cellStyle name="Normal 4 5 4 6_Sheet3" xfId="13652"/>
    <cellStyle name="Normal 4 5 4 7" xfId="13653"/>
    <cellStyle name="Normal 4 5 4 7 2" xfId="36904"/>
    <cellStyle name="Normal 4 5 4 7 3" xfId="36903"/>
    <cellStyle name="Normal 4 5 4 8" xfId="13654"/>
    <cellStyle name="Normal 4 5 4 8 2" xfId="36906"/>
    <cellStyle name="Normal 4 5 4 8 3" xfId="36905"/>
    <cellStyle name="Normal 4 5 4 9" xfId="13655"/>
    <cellStyle name="Normal 4 5 4 9 2" xfId="36907"/>
    <cellStyle name="Normal 4 5 4_Sheet3" xfId="13656"/>
    <cellStyle name="Normal 4 5 5" xfId="13657"/>
    <cellStyle name="Normal 4 5 5 10" xfId="36908"/>
    <cellStyle name="Normal 4 5 5 2" xfId="13658"/>
    <cellStyle name="Normal 4 5 5 2 2" xfId="13659"/>
    <cellStyle name="Normal 4 5 5 2 2 2" xfId="13660"/>
    <cellStyle name="Normal 4 5 5 2 2 2 2" xfId="13661"/>
    <cellStyle name="Normal 4 5 5 2 2 2 2 2" xfId="36912"/>
    <cellStyle name="Normal 4 5 5 2 2 2 3" xfId="36911"/>
    <cellStyle name="Normal 4 5 5 2 2 2_Sheet3" xfId="13662"/>
    <cellStyle name="Normal 4 5 5 2 2 3" xfId="13663"/>
    <cellStyle name="Normal 4 5 5 2 2 3 2" xfId="36914"/>
    <cellStyle name="Normal 4 5 5 2 2 3 3" xfId="36913"/>
    <cellStyle name="Normal 4 5 5 2 2 4" xfId="13664"/>
    <cellStyle name="Normal 4 5 5 2 2 4 2" xfId="36916"/>
    <cellStyle name="Normal 4 5 5 2 2 4 3" xfId="36915"/>
    <cellStyle name="Normal 4 5 5 2 2 5" xfId="13665"/>
    <cellStyle name="Normal 4 5 5 2 2 5 2" xfId="36917"/>
    <cellStyle name="Normal 4 5 5 2 2 6" xfId="36910"/>
    <cellStyle name="Normal 4 5 5 2 2_Sheet3" xfId="13666"/>
    <cellStyle name="Normal 4 5 5 2 3" xfId="13667"/>
    <cellStyle name="Normal 4 5 5 2 3 2" xfId="13668"/>
    <cellStyle name="Normal 4 5 5 2 3 2 2" xfId="36919"/>
    <cellStyle name="Normal 4 5 5 2 3 3" xfId="36918"/>
    <cellStyle name="Normal 4 5 5 2 3_Sheet3" xfId="13669"/>
    <cellStyle name="Normal 4 5 5 2 4" xfId="13670"/>
    <cellStyle name="Normal 4 5 5 2 4 2" xfId="36921"/>
    <cellStyle name="Normal 4 5 5 2 4 3" xfId="36920"/>
    <cellStyle name="Normal 4 5 5 2 5" xfId="13671"/>
    <cellStyle name="Normal 4 5 5 2 5 2" xfId="36923"/>
    <cellStyle name="Normal 4 5 5 2 5 3" xfId="36922"/>
    <cellStyle name="Normal 4 5 5 2 6" xfId="13672"/>
    <cellStyle name="Normal 4 5 5 2 6 2" xfId="36924"/>
    <cellStyle name="Normal 4 5 5 2 7" xfId="36909"/>
    <cellStyle name="Normal 4 5 5 2_Sheet3" xfId="13673"/>
    <cellStyle name="Normal 4 5 5 3" xfId="13674"/>
    <cellStyle name="Normal 4 5 5 3 2" xfId="13675"/>
    <cellStyle name="Normal 4 5 5 3 2 2" xfId="13676"/>
    <cellStyle name="Normal 4 5 5 3 2 2 2" xfId="13677"/>
    <cellStyle name="Normal 4 5 5 3 2 2 2 2" xfId="36928"/>
    <cellStyle name="Normal 4 5 5 3 2 2 3" xfId="36927"/>
    <cellStyle name="Normal 4 5 5 3 2 2_Sheet3" xfId="13678"/>
    <cellStyle name="Normal 4 5 5 3 2 3" xfId="13679"/>
    <cellStyle name="Normal 4 5 5 3 2 3 2" xfId="36930"/>
    <cellStyle name="Normal 4 5 5 3 2 3 3" xfId="36929"/>
    <cellStyle name="Normal 4 5 5 3 2 4" xfId="13680"/>
    <cellStyle name="Normal 4 5 5 3 2 4 2" xfId="36932"/>
    <cellStyle name="Normal 4 5 5 3 2 4 3" xfId="36931"/>
    <cellStyle name="Normal 4 5 5 3 2 5" xfId="13681"/>
    <cellStyle name="Normal 4 5 5 3 2 5 2" xfId="36933"/>
    <cellStyle name="Normal 4 5 5 3 2 6" xfId="36926"/>
    <cellStyle name="Normal 4 5 5 3 2_Sheet3" xfId="13682"/>
    <cellStyle name="Normal 4 5 5 3 3" xfId="13683"/>
    <cellStyle name="Normal 4 5 5 3 3 2" xfId="13684"/>
    <cellStyle name="Normal 4 5 5 3 3 2 2" xfId="36935"/>
    <cellStyle name="Normal 4 5 5 3 3 3" xfId="36934"/>
    <cellStyle name="Normal 4 5 5 3 3_Sheet3" xfId="13685"/>
    <cellStyle name="Normal 4 5 5 3 4" xfId="13686"/>
    <cellStyle name="Normal 4 5 5 3 4 2" xfId="36937"/>
    <cellStyle name="Normal 4 5 5 3 4 3" xfId="36936"/>
    <cellStyle name="Normal 4 5 5 3 5" xfId="13687"/>
    <cellStyle name="Normal 4 5 5 3 5 2" xfId="36939"/>
    <cellStyle name="Normal 4 5 5 3 5 3" xfId="36938"/>
    <cellStyle name="Normal 4 5 5 3 6" xfId="13688"/>
    <cellStyle name="Normal 4 5 5 3 6 2" xfId="36940"/>
    <cellStyle name="Normal 4 5 5 3 7" xfId="36925"/>
    <cellStyle name="Normal 4 5 5 3_Sheet3" xfId="13689"/>
    <cellStyle name="Normal 4 5 5 4" xfId="13690"/>
    <cellStyle name="Normal 4 5 5 4 2" xfId="13691"/>
    <cellStyle name="Normal 4 5 5 4 2 2" xfId="13692"/>
    <cellStyle name="Normal 4 5 5 4 2 2 2" xfId="13693"/>
    <cellStyle name="Normal 4 5 5 4 2 2 2 2" xfId="36944"/>
    <cellStyle name="Normal 4 5 5 4 2 2 3" xfId="36943"/>
    <cellStyle name="Normal 4 5 5 4 2 2_Sheet3" xfId="13694"/>
    <cellStyle name="Normal 4 5 5 4 2 3" xfId="13695"/>
    <cellStyle name="Normal 4 5 5 4 2 3 2" xfId="36946"/>
    <cellStyle name="Normal 4 5 5 4 2 3 3" xfId="36945"/>
    <cellStyle name="Normal 4 5 5 4 2 4" xfId="13696"/>
    <cellStyle name="Normal 4 5 5 4 2 4 2" xfId="36948"/>
    <cellStyle name="Normal 4 5 5 4 2 4 3" xfId="36947"/>
    <cellStyle name="Normal 4 5 5 4 2 5" xfId="13697"/>
    <cellStyle name="Normal 4 5 5 4 2 5 2" xfId="36949"/>
    <cellStyle name="Normal 4 5 5 4 2 6" xfId="36942"/>
    <cellStyle name="Normal 4 5 5 4 2_Sheet3" xfId="13698"/>
    <cellStyle name="Normal 4 5 5 4 3" xfId="13699"/>
    <cellStyle name="Normal 4 5 5 4 3 2" xfId="13700"/>
    <cellStyle name="Normal 4 5 5 4 3 2 2" xfId="36951"/>
    <cellStyle name="Normal 4 5 5 4 3 3" xfId="36950"/>
    <cellStyle name="Normal 4 5 5 4 3_Sheet3" xfId="13701"/>
    <cellStyle name="Normal 4 5 5 4 4" xfId="13702"/>
    <cellStyle name="Normal 4 5 5 4 4 2" xfId="36953"/>
    <cellStyle name="Normal 4 5 5 4 4 3" xfId="36952"/>
    <cellStyle name="Normal 4 5 5 4 5" xfId="13703"/>
    <cellStyle name="Normal 4 5 5 4 5 2" xfId="36955"/>
    <cellStyle name="Normal 4 5 5 4 5 3" xfId="36954"/>
    <cellStyle name="Normal 4 5 5 4 6" xfId="13704"/>
    <cellStyle name="Normal 4 5 5 4 6 2" xfId="36956"/>
    <cellStyle name="Normal 4 5 5 4 7" xfId="36941"/>
    <cellStyle name="Normal 4 5 5 4_Sheet3" xfId="13705"/>
    <cellStyle name="Normal 4 5 5 5" xfId="13706"/>
    <cellStyle name="Normal 4 5 5 5 2" xfId="13707"/>
    <cellStyle name="Normal 4 5 5 5 2 2" xfId="13708"/>
    <cellStyle name="Normal 4 5 5 5 2 2 2" xfId="36959"/>
    <cellStyle name="Normal 4 5 5 5 2 3" xfId="36958"/>
    <cellStyle name="Normal 4 5 5 5 2_Sheet3" xfId="13709"/>
    <cellStyle name="Normal 4 5 5 5 3" xfId="13710"/>
    <cellStyle name="Normal 4 5 5 5 3 2" xfId="36961"/>
    <cellStyle name="Normal 4 5 5 5 3 3" xfId="36960"/>
    <cellStyle name="Normal 4 5 5 5 4" xfId="13711"/>
    <cellStyle name="Normal 4 5 5 5 4 2" xfId="36963"/>
    <cellStyle name="Normal 4 5 5 5 4 3" xfId="36962"/>
    <cellStyle name="Normal 4 5 5 5 5" xfId="13712"/>
    <cellStyle name="Normal 4 5 5 5 5 2" xfId="36964"/>
    <cellStyle name="Normal 4 5 5 5 6" xfId="36957"/>
    <cellStyle name="Normal 4 5 5 5_Sheet3" xfId="13713"/>
    <cellStyle name="Normal 4 5 5 6" xfId="13714"/>
    <cellStyle name="Normal 4 5 5 6 2" xfId="13715"/>
    <cellStyle name="Normal 4 5 5 6 2 2" xfId="36966"/>
    <cellStyle name="Normal 4 5 5 6 3" xfId="36965"/>
    <cellStyle name="Normal 4 5 5 6_Sheet3" xfId="13716"/>
    <cellStyle name="Normal 4 5 5 7" xfId="13717"/>
    <cellStyle name="Normal 4 5 5 7 2" xfId="36968"/>
    <cellStyle name="Normal 4 5 5 7 3" xfId="36967"/>
    <cellStyle name="Normal 4 5 5 8" xfId="13718"/>
    <cellStyle name="Normal 4 5 5 8 2" xfId="36970"/>
    <cellStyle name="Normal 4 5 5 8 3" xfId="36969"/>
    <cellStyle name="Normal 4 5 5 9" xfId="13719"/>
    <cellStyle name="Normal 4 5 5 9 2" xfId="36971"/>
    <cellStyle name="Normal 4 5 5_Sheet3" xfId="13720"/>
    <cellStyle name="Normal 4 5 6" xfId="13721"/>
    <cellStyle name="Normal 4 5 6 10" xfId="36972"/>
    <cellStyle name="Normal 4 5 6 2" xfId="13722"/>
    <cellStyle name="Normal 4 5 6 2 2" xfId="13723"/>
    <cellStyle name="Normal 4 5 6 2 2 2" xfId="13724"/>
    <cellStyle name="Normal 4 5 6 2 2 2 2" xfId="13725"/>
    <cellStyle name="Normal 4 5 6 2 2 2 2 2" xfId="36976"/>
    <cellStyle name="Normal 4 5 6 2 2 2 3" xfId="36975"/>
    <cellStyle name="Normal 4 5 6 2 2 2_Sheet3" xfId="13726"/>
    <cellStyle name="Normal 4 5 6 2 2 3" xfId="13727"/>
    <cellStyle name="Normal 4 5 6 2 2 3 2" xfId="36978"/>
    <cellStyle name="Normal 4 5 6 2 2 3 3" xfId="36977"/>
    <cellStyle name="Normal 4 5 6 2 2 4" xfId="13728"/>
    <cellStyle name="Normal 4 5 6 2 2 4 2" xfId="36980"/>
    <cellStyle name="Normal 4 5 6 2 2 4 3" xfId="36979"/>
    <cellStyle name="Normal 4 5 6 2 2 5" xfId="13729"/>
    <cellStyle name="Normal 4 5 6 2 2 5 2" xfId="36981"/>
    <cellStyle name="Normal 4 5 6 2 2 6" xfId="36974"/>
    <cellStyle name="Normal 4 5 6 2 2_Sheet3" xfId="13730"/>
    <cellStyle name="Normal 4 5 6 2 3" xfId="13731"/>
    <cellStyle name="Normal 4 5 6 2 3 2" xfId="13732"/>
    <cellStyle name="Normal 4 5 6 2 3 2 2" xfId="36983"/>
    <cellStyle name="Normal 4 5 6 2 3 3" xfId="36982"/>
    <cellStyle name="Normal 4 5 6 2 3_Sheet3" xfId="13733"/>
    <cellStyle name="Normal 4 5 6 2 4" xfId="13734"/>
    <cellStyle name="Normal 4 5 6 2 4 2" xfId="36985"/>
    <cellStyle name="Normal 4 5 6 2 4 3" xfId="36984"/>
    <cellStyle name="Normal 4 5 6 2 5" xfId="13735"/>
    <cellStyle name="Normal 4 5 6 2 5 2" xfId="36987"/>
    <cellStyle name="Normal 4 5 6 2 5 3" xfId="36986"/>
    <cellStyle name="Normal 4 5 6 2 6" xfId="13736"/>
    <cellStyle name="Normal 4 5 6 2 6 2" xfId="36988"/>
    <cellStyle name="Normal 4 5 6 2 7" xfId="36973"/>
    <cellStyle name="Normal 4 5 6 2_Sheet3" xfId="13737"/>
    <cellStyle name="Normal 4 5 6 3" xfId="13738"/>
    <cellStyle name="Normal 4 5 6 3 2" xfId="13739"/>
    <cellStyle name="Normal 4 5 6 3 2 2" xfId="13740"/>
    <cellStyle name="Normal 4 5 6 3 2 2 2" xfId="13741"/>
    <cellStyle name="Normal 4 5 6 3 2 2 2 2" xfId="36992"/>
    <cellStyle name="Normal 4 5 6 3 2 2 3" xfId="36991"/>
    <cellStyle name="Normal 4 5 6 3 2 2_Sheet3" xfId="13742"/>
    <cellStyle name="Normal 4 5 6 3 2 3" xfId="13743"/>
    <cellStyle name="Normal 4 5 6 3 2 3 2" xfId="36994"/>
    <cellStyle name="Normal 4 5 6 3 2 3 3" xfId="36993"/>
    <cellStyle name="Normal 4 5 6 3 2 4" xfId="13744"/>
    <cellStyle name="Normal 4 5 6 3 2 4 2" xfId="36996"/>
    <cellStyle name="Normal 4 5 6 3 2 4 3" xfId="36995"/>
    <cellStyle name="Normal 4 5 6 3 2 5" xfId="13745"/>
    <cellStyle name="Normal 4 5 6 3 2 5 2" xfId="36997"/>
    <cellStyle name="Normal 4 5 6 3 2 6" xfId="36990"/>
    <cellStyle name="Normal 4 5 6 3 2_Sheet3" xfId="13746"/>
    <cellStyle name="Normal 4 5 6 3 3" xfId="13747"/>
    <cellStyle name="Normal 4 5 6 3 3 2" xfId="13748"/>
    <cellStyle name="Normal 4 5 6 3 3 2 2" xfId="36999"/>
    <cellStyle name="Normal 4 5 6 3 3 3" xfId="36998"/>
    <cellStyle name="Normal 4 5 6 3 3_Sheet3" xfId="13749"/>
    <cellStyle name="Normal 4 5 6 3 4" xfId="13750"/>
    <cellStyle name="Normal 4 5 6 3 4 2" xfId="37001"/>
    <cellStyle name="Normal 4 5 6 3 4 3" xfId="37000"/>
    <cellStyle name="Normal 4 5 6 3 5" xfId="13751"/>
    <cellStyle name="Normal 4 5 6 3 5 2" xfId="37003"/>
    <cellStyle name="Normal 4 5 6 3 5 3" xfId="37002"/>
    <cellStyle name="Normal 4 5 6 3 6" xfId="13752"/>
    <cellStyle name="Normal 4 5 6 3 6 2" xfId="37004"/>
    <cellStyle name="Normal 4 5 6 3 7" xfId="36989"/>
    <cellStyle name="Normal 4 5 6 3_Sheet3" xfId="13753"/>
    <cellStyle name="Normal 4 5 6 4" xfId="13754"/>
    <cellStyle name="Normal 4 5 6 4 2" xfId="13755"/>
    <cellStyle name="Normal 4 5 6 4 2 2" xfId="13756"/>
    <cellStyle name="Normal 4 5 6 4 2 2 2" xfId="13757"/>
    <cellStyle name="Normal 4 5 6 4 2 2 2 2" xfId="37008"/>
    <cellStyle name="Normal 4 5 6 4 2 2 3" xfId="37007"/>
    <cellStyle name="Normal 4 5 6 4 2 2_Sheet3" xfId="13758"/>
    <cellStyle name="Normal 4 5 6 4 2 3" xfId="13759"/>
    <cellStyle name="Normal 4 5 6 4 2 3 2" xfId="37010"/>
    <cellStyle name="Normal 4 5 6 4 2 3 3" xfId="37009"/>
    <cellStyle name="Normal 4 5 6 4 2 4" xfId="13760"/>
    <cellStyle name="Normal 4 5 6 4 2 4 2" xfId="37012"/>
    <cellStyle name="Normal 4 5 6 4 2 4 3" xfId="37011"/>
    <cellStyle name="Normal 4 5 6 4 2 5" xfId="13761"/>
    <cellStyle name="Normal 4 5 6 4 2 5 2" xfId="37013"/>
    <cellStyle name="Normal 4 5 6 4 2 6" xfId="37006"/>
    <cellStyle name="Normal 4 5 6 4 2_Sheet3" xfId="13762"/>
    <cellStyle name="Normal 4 5 6 4 3" xfId="13763"/>
    <cellStyle name="Normal 4 5 6 4 3 2" xfId="13764"/>
    <cellStyle name="Normal 4 5 6 4 3 2 2" xfId="37015"/>
    <cellStyle name="Normal 4 5 6 4 3 3" xfId="37014"/>
    <cellStyle name="Normal 4 5 6 4 3_Sheet3" xfId="13765"/>
    <cellStyle name="Normal 4 5 6 4 4" xfId="13766"/>
    <cellStyle name="Normal 4 5 6 4 4 2" xfId="37017"/>
    <cellStyle name="Normal 4 5 6 4 4 3" xfId="37016"/>
    <cellStyle name="Normal 4 5 6 4 5" xfId="13767"/>
    <cellStyle name="Normal 4 5 6 4 5 2" xfId="37019"/>
    <cellStyle name="Normal 4 5 6 4 5 3" xfId="37018"/>
    <cellStyle name="Normal 4 5 6 4 6" xfId="13768"/>
    <cellStyle name="Normal 4 5 6 4 6 2" xfId="37020"/>
    <cellStyle name="Normal 4 5 6 4 7" xfId="37005"/>
    <cellStyle name="Normal 4 5 6 4_Sheet3" xfId="13769"/>
    <cellStyle name="Normal 4 5 6 5" xfId="13770"/>
    <cellStyle name="Normal 4 5 6 5 2" xfId="13771"/>
    <cellStyle name="Normal 4 5 6 5 2 2" xfId="13772"/>
    <cellStyle name="Normal 4 5 6 5 2 2 2" xfId="37023"/>
    <cellStyle name="Normal 4 5 6 5 2 3" xfId="37022"/>
    <cellStyle name="Normal 4 5 6 5 2_Sheet3" xfId="13773"/>
    <cellStyle name="Normal 4 5 6 5 3" xfId="13774"/>
    <cellStyle name="Normal 4 5 6 5 3 2" xfId="37025"/>
    <cellStyle name="Normal 4 5 6 5 3 3" xfId="37024"/>
    <cellStyle name="Normal 4 5 6 5 4" xfId="13775"/>
    <cellStyle name="Normal 4 5 6 5 4 2" xfId="37027"/>
    <cellStyle name="Normal 4 5 6 5 4 3" xfId="37026"/>
    <cellStyle name="Normal 4 5 6 5 5" xfId="13776"/>
    <cellStyle name="Normal 4 5 6 5 5 2" xfId="37028"/>
    <cellStyle name="Normal 4 5 6 5 6" xfId="37021"/>
    <cellStyle name="Normal 4 5 6 5_Sheet3" xfId="13777"/>
    <cellStyle name="Normal 4 5 6 6" xfId="13778"/>
    <cellStyle name="Normal 4 5 6 6 2" xfId="13779"/>
    <cellStyle name="Normal 4 5 6 6 2 2" xfId="37030"/>
    <cellStyle name="Normal 4 5 6 6 3" xfId="37029"/>
    <cellStyle name="Normal 4 5 6 6_Sheet3" xfId="13780"/>
    <cellStyle name="Normal 4 5 6 7" xfId="13781"/>
    <cellStyle name="Normal 4 5 6 7 2" xfId="37032"/>
    <cellStyle name="Normal 4 5 6 7 3" xfId="37031"/>
    <cellStyle name="Normal 4 5 6 8" xfId="13782"/>
    <cellStyle name="Normal 4 5 6 8 2" xfId="37034"/>
    <cellStyle name="Normal 4 5 6 8 3" xfId="37033"/>
    <cellStyle name="Normal 4 5 6 9" xfId="13783"/>
    <cellStyle name="Normal 4 5 6 9 2" xfId="37035"/>
    <cellStyle name="Normal 4 5 6_Sheet3" xfId="13784"/>
    <cellStyle name="Normal 4 5 7" xfId="13785"/>
    <cellStyle name="Normal 4 5 7 2" xfId="13786"/>
    <cellStyle name="Normal 4 5 7 2 2" xfId="13787"/>
    <cellStyle name="Normal 4 5 7 2 2 2" xfId="13788"/>
    <cellStyle name="Normal 4 5 7 2 2 2 2" xfId="37039"/>
    <cellStyle name="Normal 4 5 7 2 2 3" xfId="37038"/>
    <cellStyle name="Normal 4 5 7 2 2_Sheet3" xfId="13789"/>
    <cellStyle name="Normal 4 5 7 2 3" xfId="13790"/>
    <cellStyle name="Normal 4 5 7 2 3 2" xfId="37041"/>
    <cellStyle name="Normal 4 5 7 2 3 3" xfId="37040"/>
    <cellStyle name="Normal 4 5 7 2 4" xfId="13791"/>
    <cellStyle name="Normal 4 5 7 2 4 2" xfId="37043"/>
    <cellStyle name="Normal 4 5 7 2 4 3" xfId="37042"/>
    <cellStyle name="Normal 4 5 7 2 5" xfId="13792"/>
    <cellStyle name="Normal 4 5 7 2 5 2" xfId="37044"/>
    <cellStyle name="Normal 4 5 7 2 6" xfId="37037"/>
    <cellStyle name="Normal 4 5 7 2_Sheet3" xfId="13793"/>
    <cellStyle name="Normal 4 5 7 3" xfId="13794"/>
    <cellStyle name="Normal 4 5 7 3 2" xfId="13795"/>
    <cellStyle name="Normal 4 5 7 3 2 2" xfId="37046"/>
    <cellStyle name="Normal 4 5 7 3 3" xfId="37045"/>
    <cellStyle name="Normal 4 5 7 3_Sheet3" xfId="13796"/>
    <cellStyle name="Normal 4 5 7 4" xfId="13797"/>
    <cellStyle name="Normal 4 5 7 4 2" xfId="37048"/>
    <cellStyle name="Normal 4 5 7 4 3" xfId="37047"/>
    <cellStyle name="Normal 4 5 7 5" xfId="13798"/>
    <cellStyle name="Normal 4 5 7 5 2" xfId="37050"/>
    <cellStyle name="Normal 4 5 7 5 3" xfId="37049"/>
    <cellStyle name="Normal 4 5 7 6" xfId="13799"/>
    <cellStyle name="Normal 4 5 7 6 2" xfId="37051"/>
    <cellStyle name="Normal 4 5 7 7" xfId="37036"/>
    <cellStyle name="Normal 4 5 7_Sheet3" xfId="13800"/>
    <cellStyle name="Normal 4 5 8" xfId="13801"/>
    <cellStyle name="Normal 4 5 8 2" xfId="13802"/>
    <cellStyle name="Normal 4 5 8 2 2" xfId="13803"/>
    <cellStyle name="Normal 4 5 8 2 2 2" xfId="13804"/>
    <cellStyle name="Normal 4 5 8 2 2 2 2" xfId="37055"/>
    <cellStyle name="Normal 4 5 8 2 2 3" xfId="37054"/>
    <cellStyle name="Normal 4 5 8 2 2_Sheet3" xfId="13805"/>
    <cellStyle name="Normal 4 5 8 2 3" xfId="13806"/>
    <cellStyle name="Normal 4 5 8 2 3 2" xfId="37057"/>
    <cellStyle name="Normal 4 5 8 2 3 3" xfId="37056"/>
    <cellStyle name="Normal 4 5 8 2 4" xfId="13807"/>
    <cellStyle name="Normal 4 5 8 2 4 2" xfId="37059"/>
    <cellStyle name="Normal 4 5 8 2 4 3" xfId="37058"/>
    <cellStyle name="Normal 4 5 8 2 5" xfId="13808"/>
    <cellStyle name="Normal 4 5 8 2 5 2" xfId="37060"/>
    <cellStyle name="Normal 4 5 8 2 6" xfId="37053"/>
    <cellStyle name="Normal 4 5 8 2_Sheet3" xfId="13809"/>
    <cellStyle name="Normal 4 5 8 3" xfId="13810"/>
    <cellStyle name="Normal 4 5 8 3 2" xfId="13811"/>
    <cellStyle name="Normal 4 5 8 3 2 2" xfId="37062"/>
    <cellStyle name="Normal 4 5 8 3 3" xfId="37061"/>
    <cellStyle name="Normal 4 5 8 3_Sheet3" xfId="13812"/>
    <cellStyle name="Normal 4 5 8 4" xfId="13813"/>
    <cellStyle name="Normal 4 5 8 4 2" xfId="37064"/>
    <cellStyle name="Normal 4 5 8 4 3" xfId="37063"/>
    <cellStyle name="Normal 4 5 8 5" xfId="13814"/>
    <cellStyle name="Normal 4 5 8 5 2" xfId="37066"/>
    <cellStyle name="Normal 4 5 8 5 3" xfId="37065"/>
    <cellStyle name="Normal 4 5 8 6" xfId="13815"/>
    <cellStyle name="Normal 4 5 8 6 2" xfId="37067"/>
    <cellStyle name="Normal 4 5 8 7" xfId="37052"/>
    <cellStyle name="Normal 4 5 8_Sheet3" xfId="13816"/>
    <cellStyle name="Normal 4 5 9" xfId="13817"/>
    <cellStyle name="Normal 4 5 9 2" xfId="13818"/>
    <cellStyle name="Normal 4 5 9 2 2" xfId="13819"/>
    <cellStyle name="Normal 4 5 9 2 2 2" xfId="13820"/>
    <cellStyle name="Normal 4 5 9 2 2 2 2" xfId="37071"/>
    <cellStyle name="Normal 4 5 9 2 2 3" xfId="37070"/>
    <cellStyle name="Normal 4 5 9 2 2_Sheet3" xfId="13821"/>
    <cellStyle name="Normal 4 5 9 2 3" xfId="13822"/>
    <cellStyle name="Normal 4 5 9 2 3 2" xfId="37073"/>
    <cellStyle name="Normal 4 5 9 2 3 3" xfId="37072"/>
    <cellStyle name="Normal 4 5 9 2 4" xfId="13823"/>
    <cellStyle name="Normal 4 5 9 2 4 2" xfId="37075"/>
    <cellStyle name="Normal 4 5 9 2 4 3" xfId="37074"/>
    <cellStyle name="Normal 4 5 9 2 5" xfId="13824"/>
    <cellStyle name="Normal 4 5 9 2 5 2" xfId="37076"/>
    <cellStyle name="Normal 4 5 9 2 6" xfId="37069"/>
    <cellStyle name="Normal 4 5 9 2_Sheet3" xfId="13825"/>
    <cellStyle name="Normal 4 5 9 3" xfId="13826"/>
    <cellStyle name="Normal 4 5 9 3 2" xfId="13827"/>
    <cellStyle name="Normal 4 5 9 3 2 2" xfId="37078"/>
    <cellStyle name="Normal 4 5 9 3 3" xfId="37077"/>
    <cellStyle name="Normal 4 5 9 3_Sheet3" xfId="13828"/>
    <cellStyle name="Normal 4 5 9 4" xfId="13829"/>
    <cellStyle name="Normal 4 5 9 4 2" xfId="37080"/>
    <cellStyle name="Normal 4 5 9 4 3" xfId="37079"/>
    <cellStyle name="Normal 4 5 9 5" xfId="13830"/>
    <cellStyle name="Normal 4 5 9 5 2" xfId="37082"/>
    <cellStyle name="Normal 4 5 9 5 3" xfId="37081"/>
    <cellStyle name="Normal 4 5 9 6" xfId="13831"/>
    <cellStyle name="Normal 4 5 9 6 2" xfId="37083"/>
    <cellStyle name="Normal 4 5 9 7" xfId="37068"/>
    <cellStyle name="Normal 4 5 9_Sheet3" xfId="13832"/>
    <cellStyle name="Normal 4 5_Sheet3" xfId="13833"/>
    <cellStyle name="Normal 4 6" xfId="13834"/>
    <cellStyle name="Normal 4 6 10" xfId="37084"/>
    <cellStyle name="Normal 4 6 2" xfId="13835"/>
    <cellStyle name="Normal 4 6 2 2" xfId="13836"/>
    <cellStyle name="Normal 4 6 2 2 2" xfId="13837"/>
    <cellStyle name="Normal 4 6 2 2 2 2" xfId="13838"/>
    <cellStyle name="Normal 4 6 2 2 2 2 2" xfId="37088"/>
    <cellStyle name="Normal 4 6 2 2 2 3" xfId="37087"/>
    <cellStyle name="Normal 4 6 2 2 2_Sheet3" xfId="13839"/>
    <cellStyle name="Normal 4 6 2 2 3" xfId="13840"/>
    <cellStyle name="Normal 4 6 2 2 3 2" xfId="37090"/>
    <cellStyle name="Normal 4 6 2 2 3 3" xfId="37089"/>
    <cellStyle name="Normal 4 6 2 2 4" xfId="13841"/>
    <cellStyle name="Normal 4 6 2 2 4 2" xfId="37092"/>
    <cellStyle name="Normal 4 6 2 2 4 3" xfId="37091"/>
    <cellStyle name="Normal 4 6 2 2 5" xfId="13842"/>
    <cellStyle name="Normal 4 6 2 2 5 2" xfId="37093"/>
    <cellStyle name="Normal 4 6 2 2 6" xfId="37086"/>
    <cellStyle name="Normal 4 6 2 2_Sheet3" xfId="13843"/>
    <cellStyle name="Normal 4 6 2 3" xfId="13844"/>
    <cellStyle name="Normal 4 6 2 3 2" xfId="13845"/>
    <cellStyle name="Normal 4 6 2 3 2 2" xfId="37095"/>
    <cellStyle name="Normal 4 6 2 3 3" xfId="37094"/>
    <cellStyle name="Normal 4 6 2 3_Sheet3" xfId="13846"/>
    <cellStyle name="Normal 4 6 2 4" xfId="13847"/>
    <cellStyle name="Normal 4 6 2 4 2" xfId="37097"/>
    <cellStyle name="Normal 4 6 2 4 3" xfId="37096"/>
    <cellStyle name="Normal 4 6 2 5" xfId="13848"/>
    <cellStyle name="Normal 4 6 2 5 2" xfId="37099"/>
    <cellStyle name="Normal 4 6 2 5 3" xfId="37098"/>
    <cellStyle name="Normal 4 6 2 6" xfId="13849"/>
    <cellStyle name="Normal 4 6 2 6 2" xfId="37100"/>
    <cellStyle name="Normal 4 6 2 7" xfId="37085"/>
    <cellStyle name="Normal 4 6 2_Sheet3" xfId="13850"/>
    <cellStyle name="Normal 4 6 3" xfId="13851"/>
    <cellStyle name="Normal 4 6 3 2" xfId="13852"/>
    <cellStyle name="Normal 4 6 3 2 2" xfId="13853"/>
    <cellStyle name="Normal 4 6 3 2 2 2" xfId="13854"/>
    <cellStyle name="Normal 4 6 3 2 2 2 2" xfId="37104"/>
    <cellStyle name="Normal 4 6 3 2 2 3" xfId="37103"/>
    <cellStyle name="Normal 4 6 3 2 2_Sheet3" xfId="13855"/>
    <cellStyle name="Normal 4 6 3 2 3" xfId="13856"/>
    <cellStyle name="Normal 4 6 3 2 3 2" xfId="37106"/>
    <cellStyle name="Normal 4 6 3 2 3 3" xfId="37105"/>
    <cellStyle name="Normal 4 6 3 2 4" xfId="13857"/>
    <cellStyle name="Normal 4 6 3 2 4 2" xfId="37108"/>
    <cellStyle name="Normal 4 6 3 2 4 3" xfId="37107"/>
    <cellStyle name="Normal 4 6 3 2 5" xfId="13858"/>
    <cellStyle name="Normal 4 6 3 2 5 2" xfId="37109"/>
    <cellStyle name="Normal 4 6 3 2 6" xfId="37102"/>
    <cellStyle name="Normal 4 6 3 2_Sheet3" xfId="13859"/>
    <cellStyle name="Normal 4 6 3 3" xfId="13860"/>
    <cellStyle name="Normal 4 6 3 3 2" xfId="13861"/>
    <cellStyle name="Normal 4 6 3 3 2 2" xfId="37111"/>
    <cellStyle name="Normal 4 6 3 3 3" xfId="37110"/>
    <cellStyle name="Normal 4 6 3 3_Sheet3" xfId="13862"/>
    <cellStyle name="Normal 4 6 3 4" xfId="13863"/>
    <cellStyle name="Normal 4 6 3 4 2" xfId="37113"/>
    <cellStyle name="Normal 4 6 3 4 3" xfId="37112"/>
    <cellStyle name="Normal 4 6 3 5" xfId="13864"/>
    <cellStyle name="Normal 4 6 3 5 2" xfId="37115"/>
    <cellStyle name="Normal 4 6 3 5 3" xfId="37114"/>
    <cellStyle name="Normal 4 6 3 6" xfId="13865"/>
    <cellStyle name="Normal 4 6 3 6 2" xfId="37116"/>
    <cellStyle name="Normal 4 6 3 7" xfId="37101"/>
    <cellStyle name="Normal 4 6 3_Sheet3" xfId="13866"/>
    <cellStyle name="Normal 4 6 4" xfId="13867"/>
    <cellStyle name="Normal 4 6 4 2" xfId="13868"/>
    <cellStyle name="Normal 4 6 4 2 2" xfId="13869"/>
    <cellStyle name="Normal 4 6 4 2 2 2" xfId="13870"/>
    <cellStyle name="Normal 4 6 4 2 2 2 2" xfId="37120"/>
    <cellStyle name="Normal 4 6 4 2 2 3" xfId="37119"/>
    <cellStyle name="Normal 4 6 4 2 2_Sheet3" xfId="13871"/>
    <cellStyle name="Normal 4 6 4 2 3" xfId="13872"/>
    <cellStyle name="Normal 4 6 4 2 3 2" xfId="37122"/>
    <cellStyle name="Normal 4 6 4 2 3 3" xfId="37121"/>
    <cellStyle name="Normal 4 6 4 2 4" xfId="13873"/>
    <cellStyle name="Normal 4 6 4 2 4 2" xfId="37124"/>
    <cellStyle name="Normal 4 6 4 2 4 3" xfId="37123"/>
    <cellStyle name="Normal 4 6 4 2 5" xfId="13874"/>
    <cellStyle name="Normal 4 6 4 2 5 2" xfId="37125"/>
    <cellStyle name="Normal 4 6 4 2 6" xfId="37118"/>
    <cellStyle name="Normal 4 6 4 2_Sheet3" xfId="13875"/>
    <cellStyle name="Normal 4 6 4 3" xfId="13876"/>
    <cellStyle name="Normal 4 6 4 3 2" xfId="13877"/>
    <cellStyle name="Normal 4 6 4 3 2 2" xfId="37127"/>
    <cellStyle name="Normal 4 6 4 3 3" xfId="37126"/>
    <cellStyle name="Normal 4 6 4 3_Sheet3" xfId="13878"/>
    <cellStyle name="Normal 4 6 4 4" xfId="13879"/>
    <cellStyle name="Normal 4 6 4 4 2" xfId="37129"/>
    <cellStyle name="Normal 4 6 4 4 3" xfId="37128"/>
    <cellStyle name="Normal 4 6 4 5" xfId="13880"/>
    <cellStyle name="Normal 4 6 4 5 2" xfId="37131"/>
    <cellStyle name="Normal 4 6 4 5 3" xfId="37130"/>
    <cellStyle name="Normal 4 6 4 6" xfId="13881"/>
    <cellStyle name="Normal 4 6 4 6 2" xfId="37132"/>
    <cellStyle name="Normal 4 6 4 7" xfId="37117"/>
    <cellStyle name="Normal 4 6 4_Sheet3" xfId="13882"/>
    <cellStyle name="Normal 4 6 5" xfId="13883"/>
    <cellStyle name="Normal 4 6 5 2" xfId="13884"/>
    <cellStyle name="Normal 4 6 5 2 2" xfId="13885"/>
    <cellStyle name="Normal 4 6 5 2 2 2" xfId="37135"/>
    <cellStyle name="Normal 4 6 5 2 3" xfId="37134"/>
    <cellStyle name="Normal 4 6 5 2_Sheet3" xfId="13886"/>
    <cellStyle name="Normal 4 6 5 3" xfId="13887"/>
    <cellStyle name="Normal 4 6 5 3 2" xfId="37137"/>
    <cellStyle name="Normal 4 6 5 3 3" xfId="37136"/>
    <cellStyle name="Normal 4 6 5 4" xfId="13888"/>
    <cellStyle name="Normal 4 6 5 4 2" xfId="37139"/>
    <cellStyle name="Normal 4 6 5 4 3" xfId="37138"/>
    <cellStyle name="Normal 4 6 5 5" xfId="13889"/>
    <cellStyle name="Normal 4 6 5 5 2" xfId="37140"/>
    <cellStyle name="Normal 4 6 5 6" xfId="37133"/>
    <cellStyle name="Normal 4 6 5_Sheet3" xfId="13890"/>
    <cellStyle name="Normal 4 6 6" xfId="13891"/>
    <cellStyle name="Normal 4 6 6 2" xfId="13892"/>
    <cellStyle name="Normal 4 6 6 2 2" xfId="37142"/>
    <cellStyle name="Normal 4 6 6 3" xfId="37141"/>
    <cellStyle name="Normal 4 6 6_Sheet3" xfId="13893"/>
    <cellStyle name="Normal 4 6 7" xfId="13894"/>
    <cellStyle name="Normal 4 6 7 2" xfId="37144"/>
    <cellStyle name="Normal 4 6 7 3" xfId="37143"/>
    <cellStyle name="Normal 4 6 8" xfId="13895"/>
    <cellStyle name="Normal 4 6 8 2" xfId="37146"/>
    <cellStyle name="Normal 4 6 8 3" xfId="37145"/>
    <cellStyle name="Normal 4 6 9" xfId="13896"/>
    <cellStyle name="Normal 4 6 9 2" xfId="37147"/>
    <cellStyle name="Normal 4 6_Sheet3" xfId="13897"/>
    <cellStyle name="Normal 4 7" xfId="13898"/>
    <cellStyle name="Normal 4 7 10" xfId="37148"/>
    <cellStyle name="Normal 4 7 2" xfId="13899"/>
    <cellStyle name="Normal 4 7 2 2" xfId="13900"/>
    <cellStyle name="Normal 4 7 2 2 2" xfId="13901"/>
    <cellStyle name="Normal 4 7 2 2 2 2" xfId="13902"/>
    <cellStyle name="Normal 4 7 2 2 2 2 2" xfId="37152"/>
    <cellStyle name="Normal 4 7 2 2 2 3" xfId="37151"/>
    <cellStyle name="Normal 4 7 2 2 2_Sheet3" xfId="13903"/>
    <cellStyle name="Normal 4 7 2 2 3" xfId="13904"/>
    <cellStyle name="Normal 4 7 2 2 3 2" xfId="37154"/>
    <cellStyle name="Normal 4 7 2 2 3 3" xfId="37153"/>
    <cellStyle name="Normal 4 7 2 2 4" xfId="13905"/>
    <cellStyle name="Normal 4 7 2 2 4 2" xfId="37156"/>
    <cellStyle name="Normal 4 7 2 2 4 3" xfId="37155"/>
    <cellStyle name="Normal 4 7 2 2 5" xfId="13906"/>
    <cellStyle name="Normal 4 7 2 2 5 2" xfId="37157"/>
    <cellStyle name="Normal 4 7 2 2 6" xfId="37150"/>
    <cellStyle name="Normal 4 7 2 2_Sheet3" xfId="13907"/>
    <cellStyle name="Normal 4 7 2 3" xfId="13908"/>
    <cellStyle name="Normal 4 7 2 3 2" xfId="13909"/>
    <cellStyle name="Normal 4 7 2 3 2 2" xfId="37159"/>
    <cellStyle name="Normal 4 7 2 3 3" xfId="37158"/>
    <cellStyle name="Normal 4 7 2 3_Sheet3" xfId="13910"/>
    <cellStyle name="Normal 4 7 2 4" xfId="13911"/>
    <cellStyle name="Normal 4 7 2 4 2" xfId="37161"/>
    <cellStyle name="Normal 4 7 2 4 3" xfId="37160"/>
    <cellStyle name="Normal 4 7 2 5" xfId="13912"/>
    <cellStyle name="Normal 4 7 2 5 2" xfId="37163"/>
    <cellStyle name="Normal 4 7 2 5 3" xfId="37162"/>
    <cellStyle name="Normal 4 7 2 6" xfId="13913"/>
    <cellStyle name="Normal 4 7 2 6 2" xfId="37164"/>
    <cellStyle name="Normal 4 7 2 7" xfId="37149"/>
    <cellStyle name="Normal 4 7 2_Sheet3" xfId="13914"/>
    <cellStyle name="Normal 4 7 3" xfId="13915"/>
    <cellStyle name="Normal 4 7 3 2" xfId="13916"/>
    <cellStyle name="Normal 4 7 3 2 2" xfId="13917"/>
    <cellStyle name="Normal 4 7 3 2 2 2" xfId="13918"/>
    <cellStyle name="Normal 4 7 3 2 2 2 2" xfId="37168"/>
    <cellStyle name="Normal 4 7 3 2 2 3" xfId="37167"/>
    <cellStyle name="Normal 4 7 3 2 2_Sheet3" xfId="13919"/>
    <cellStyle name="Normal 4 7 3 2 3" xfId="13920"/>
    <cellStyle name="Normal 4 7 3 2 3 2" xfId="37170"/>
    <cellStyle name="Normal 4 7 3 2 3 3" xfId="37169"/>
    <cellStyle name="Normal 4 7 3 2 4" xfId="13921"/>
    <cellStyle name="Normal 4 7 3 2 4 2" xfId="37172"/>
    <cellStyle name="Normal 4 7 3 2 4 3" xfId="37171"/>
    <cellStyle name="Normal 4 7 3 2 5" xfId="13922"/>
    <cellStyle name="Normal 4 7 3 2 5 2" xfId="37173"/>
    <cellStyle name="Normal 4 7 3 2 6" xfId="37166"/>
    <cellStyle name="Normal 4 7 3 2_Sheet3" xfId="13923"/>
    <cellStyle name="Normal 4 7 3 3" xfId="13924"/>
    <cellStyle name="Normal 4 7 3 3 2" xfId="13925"/>
    <cellStyle name="Normal 4 7 3 3 2 2" xfId="37175"/>
    <cellStyle name="Normal 4 7 3 3 3" xfId="37174"/>
    <cellStyle name="Normal 4 7 3 3_Sheet3" xfId="13926"/>
    <cellStyle name="Normal 4 7 3 4" xfId="13927"/>
    <cellStyle name="Normal 4 7 3 4 2" xfId="37177"/>
    <cellStyle name="Normal 4 7 3 4 3" xfId="37176"/>
    <cellStyle name="Normal 4 7 3 5" xfId="13928"/>
    <cellStyle name="Normal 4 7 3 5 2" xfId="37179"/>
    <cellStyle name="Normal 4 7 3 5 3" xfId="37178"/>
    <cellStyle name="Normal 4 7 3 6" xfId="13929"/>
    <cellStyle name="Normal 4 7 3 6 2" xfId="37180"/>
    <cellStyle name="Normal 4 7 3 7" xfId="37165"/>
    <cellStyle name="Normal 4 7 3_Sheet3" xfId="13930"/>
    <cellStyle name="Normal 4 7 4" xfId="13931"/>
    <cellStyle name="Normal 4 7 4 2" xfId="13932"/>
    <cellStyle name="Normal 4 7 4 2 2" xfId="13933"/>
    <cellStyle name="Normal 4 7 4 2 2 2" xfId="13934"/>
    <cellStyle name="Normal 4 7 4 2 2 2 2" xfId="37184"/>
    <cellStyle name="Normal 4 7 4 2 2 3" xfId="37183"/>
    <cellStyle name="Normal 4 7 4 2 2_Sheet3" xfId="13935"/>
    <cellStyle name="Normal 4 7 4 2 3" xfId="13936"/>
    <cellStyle name="Normal 4 7 4 2 3 2" xfId="37186"/>
    <cellStyle name="Normal 4 7 4 2 3 3" xfId="37185"/>
    <cellStyle name="Normal 4 7 4 2 4" xfId="13937"/>
    <cellStyle name="Normal 4 7 4 2 4 2" xfId="37188"/>
    <cellStyle name="Normal 4 7 4 2 4 3" xfId="37187"/>
    <cellStyle name="Normal 4 7 4 2 5" xfId="13938"/>
    <cellStyle name="Normal 4 7 4 2 5 2" xfId="37189"/>
    <cellStyle name="Normal 4 7 4 2 6" xfId="37182"/>
    <cellStyle name="Normal 4 7 4 2_Sheet3" xfId="13939"/>
    <cellStyle name="Normal 4 7 4 3" xfId="13940"/>
    <cellStyle name="Normal 4 7 4 3 2" xfId="13941"/>
    <cellStyle name="Normal 4 7 4 3 2 2" xfId="37191"/>
    <cellStyle name="Normal 4 7 4 3 3" xfId="37190"/>
    <cellStyle name="Normal 4 7 4 3_Sheet3" xfId="13942"/>
    <cellStyle name="Normal 4 7 4 4" xfId="13943"/>
    <cellStyle name="Normal 4 7 4 4 2" xfId="37193"/>
    <cellStyle name="Normal 4 7 4 4 3" xfId="37192"/>
    <cellStyle name="Normal 4 7 4 5" xfId="13944"/>
    <cellStyle name="Normal 4 7 4 5 2" xfId="37195"/>
    <cellStyle name="Normal 4 7 4 5 3" xfId="37194"/>
    <cellStyle name="Normal 4 7 4 6" xfId="13945"/>
    <cellStyle name="Normal 4 7 4 6 2" xfId="37196"/>
    <cellStyle name="Normal 4 7 4 7" xfId="37181"/>
    <cellStyle name="Normal 4 7 4_Sheet3" xfId="13946"/>
    <cellStyle name="Normal 4 7 5" xfId="13947"/>
    <cellStyle name="Normal 4 7 5 2" xfId="13948"/>
    <cellStyle name="Normal 4 7 5 2 2" xfId="13949"/>
    <cellStyle name="Normal 4 7 5 2 2 2" xfId="37199"/>
    <cellStyle name="Normal 4 7 5 2 3" xfId="37198"/>
    <cellStyle name="Normal 4 7 5 2_Sheet3" xfId="13950"/>
    <cellStyle name="Normal 4 7 5 3" xfId="13951"/>
    <cellStyle name="Normal 4 7 5 3 2" xfId="37201"/>
    <cellStyle name="Normal 4 7 5 3 3" xfId="37200"/>
    <cellStyle name="Normal 4 7 5 4" xfId="13952"/>
    <cellStyle name="Normal 4 7 5 4 2" xfId="37203"/>
    <cellStyle name="Normal 4 7 5 4 3" xfId="37202"/>
    <cellStyle name="Normal 4 7 5 5" xfId="13953"/>
    <cellStyle name="Normal 4 7 5 5 2" xfId="37204"/>
    <cellStyle name="Normal 4 7 5 6" xfId="37197"/>
    <cellStyle name="Normal 4 7 5_Sheet3" xfId="13954"/>
    <cellStyle name="Normal 4 7 6" xfId="13955"/>
    <cellStyle name="Normal 4 7 6 2" xfId="13956"/>
    <cellStyle name="Normal 4 7 6 2 2" xfId="37206"/>
    <cellStyle name="Normal 4 7 6 3" xfId="37205"/>
    <cellStyle name="Normal 4 7 6_Sheet3" xfId="13957"/>
    <cellStyle name="Normal 4 7 7" xfId="13958"/>
    <cellStyle name="Normal 4 7 7 2" xfId="37208"/>
    <cellStyle name="Normal 4 7 7 3" xfId="37207"/>
    <cellStyle name="Normal 4 7 8" xfId="13959"/>
    <cellStyle name="Normal 4 7 8 2" xfId="37210"/>
    <cellStyle name="Normal 4 7 8 3" xfId="37209"/>
    <cellStyle name="Normal 4 7 9" xfId="13960"/>
    <cellStyle name="Normal 4 7 9 2" xfId="37211"/>
    <cellStyle name="Normal 4 7_Sheet3" xfId="13961"/>
    <cellStyle name="Normal 4 8" xfId="13962"/>
    <cellStyle name="Normal 4 8 10" xfId="37212"/>
    <cellStyle name="Normal 4 8 2" xfId="13963"/>
    <cellStyle name="Normal 4 8 2 2" xfId="13964"/>
    <cellStyle name="Normal 4 8 2 2 2" xfId="13965"/>
    <cellStyle name="Normal 4 8 2 2 2 2" xfId="13966"/>
    <cellStyle name="Normal 4 8 2 2 2 2 2" xfId="37216"/>
    <cellStyle name="Normal 4 8 2 2 2 3" xfId="37215"/>
    <cellStyle name="Normal 4 8 2 2 2_Sheet3" xfId="13967"/>
    <cellStyle name="Normal 4 8 2 2 3" xfId="13968"/>
    <cellStyle name="Normal 4 8 2 2 3 2" xfId="37218"/>
    <cellStyle name="Normal 4 8 2 2 3 3" xfId="37217"/>
    <cellStyle name="Normal 4 8 2 2 4" xfId="13969"/>
    <cellStyle name="Normal 4 8 2 2 4 2" xfId="37220"/>
    <cellStyle name="Normal 4 8 2 2 4 3" xfId="37219"/>
    <cellStyle name="Normal 4 8 2 2 5" xfId="13970"/>
    <cellStyle name="Normal 4 8 2 2 5 2" xfId="37221"/>
    <cellStyle name="Normal 4 8 2 2 6" xfId="37214"/>
    <cellStyle name="Normal 4 8 2 2_Sheet3" xfId="13971"/>
    <cellStyle name="Normal 4 8 2 3" xfId="13972"/>
    <cellStyle name="Normal 4 8 2 3 2" xfId="13973"/>
    <cellStyle name="Normal 4 8 2 3 2 2" xfId="37223"/>
    <cellStyle name="Normal 4 8 2 3 3" xfId="37222"/>
    <cellStyle name="Normal 4 8 2 3_Sheet3" xfId="13974"/>
    <cellStyle name="Normal 4 8 2 4" xfId="13975"/>
    <cellStyle name="Normal 4 8 2 4 2" xfId="37225"/>
    <cellStyle name="Normal 4 8 2 4 3" xfId="37224"/>
    <cellStyle name="Normal 4 8 2 5" xfId="13976"/>
    <cellStyle name="Normal 4 8 2 5 2" xfId="37227"/>
    <cellStyle name="Normal 4 8 2 5 3" xfId="37226"/>
    <cellStyle name="Normal 4 8 2 6" xfId="13977"/>
    <cellStyle name="Normal 4 8 2 6 2" xfId="37228"/>
    <cellStyle name="Normal 4 8 2 7" xfId="37213"/>
    <cellStyle name="Normal 4 8 2_Sheet3" xfId="13978"/>
    <cellStyle name="Normal 4 8 3" xfId="13979"/>
    <cellStyle name="Normal 4 8 3 2" xfId="13980"/>
    <cellStyle name="Normal 4 8 3 2 2" xfId="13981"/>
    <cellStyle name="Normal 4 8 3 2 2 2" xfId="13982"/>
    <cellStyle name="Normal 4 8 3 2 2 2 2" xfId="37232"/>
    <cellStyle name="Normal 4 8 3 2 2 3" xfId="37231"/>
    <cellStyle name="Normal 4 8 3 2 2_Sheet3" xfId="13983"/>
    <cellStyle name="Normal 4 8 3 2 3" xfId="13984"/>
    <cellStyle name="Normal 4 8 3 2 3 2" xfId="37234"/>
    <cellStyle name="Normal 4 8 3 2 3 3" xfId="37233"/>
    <cellStyle name="Normal 4 8 3 2 4" xfId="13985"/>
    <cellStyle name="Normal 4 8 3 2 4 2" xfId="37236"/>
    <cellStyle name="Normal 4 8 3 2 4 3" xfId="37235"/>
    <cellStyle name="Normal 4 8 3 2 5" xfId="13986"/>
    <cellStyle name="Normal 4 8 3 2 5 2" xfId="37237"/>
    <cellStyle name="Normal 4 8 3 2 6" xfId="37230"/>
    <cellStyle name="Normal 4 8 3 2_Sheet3" xfId="13987"/>
    <cellStyle name="Normal 4 8 3 3" xfId="13988"/>
    <cellStyle name="Normal 4 8 3 3 2" xfId="13989"/>
    <cellStyle name="Normal 4 8 3 3 2 2" xfId="37239"/>
    <cellStyle name="Normal 4 8 3 3 3" xfId="37238"/>
    <cellStyle name="Normal 4 8 3 3_Sheet3" xfId="13990"/>
    <cellStyle name="Normal 4 8 3 4" xfId="13991"/>
    <cellStyle name="Normal 4 8 3 4 2" xfId="37241"/>
    <cellStyle name="Normal 4 8 3 4 3" xfId="37240"/>
    <cellStyle name="Normal 4 8 3 5" xfId="13992"/>
    <cellStyle name="Normal 4 8 3 5 2" xfId="37243"/>
    <cellStyle name="Normal 4 8 3 5 3" xfId="37242"/>
    <cellStyle name="Normal 4 8 3 6" xfId="13993"/>
    <cellStyle name="Normal 4 8 3 6 2" xfId="37244"/>
    <cellStyle name="Normal 4 8 3 7" xfId="37229"/>
    <cellStyle name="Normal 4 8 3_Sheet3" xfId="13994"/>
    <cellStyle name="Normal 4 8 4" xfId="13995"/>
    <cellStyle name="Normal 4 8 4 2" xfId="13996"/>
    <cellStyle name="Normal 4 8 4 2 2" xfId="13997"/>
    <cellStyle name="Normal 4 8 4 2 2 2" xfId="13998"/>
    <cellStyle name="Normal 4 8 4 2 2 2 2" xfId="37248"/>
    <cellStyle name="Normal 4 8 4 2 2 3" xfId="37247"/>
    <cellStyle name="Normal 4 8 4 2 2_Sheet3" xfId="13999"/>
    <cellStyle name="Normal 4 8 4 2 3" xfId="14000"/>
    <cellStyle name="Normal 4 8 4 2 3 2" xfId="37250"/>
    <cellStyle name="Normal 4 8 4 2 3 3" xfId="37249"/>
    <cellStyle name="Normal 4 8 4 2 4" xfId="14001"/>
    <cellStyle name="Normal 4 8 4 2 4 2" xfId="37252"/>
    <cellStyle name="Normal 4 8 4 2 4 3" xfId="37251"/>
    <cellStyle name="Normal 4 8 4 2 5" xfId="14002"/>
    <cellStyle name="Normal 4 8 4 2 5 2" xfId="37253"/>
    <cellStyle name="Normal 4 8 4 2 6" xfId="37246"/>
    <cellStyle name="Normal 4 8 4 2_Sheet3" xfId="14003"/>
    <cellStyle name="Normal 4 8 4 3" xfId="14004"/>
    <cellStyle name="Normal 4 8 4 3 2" xfId="14005"/>
    <cellStyle name="Normal 4 8 4 3 2 2" xfId="37255"/>
    <cellStyle name="Normal 4 8 4 3 3" xfId="37254"/>
    <cellStyle name="Normal 4 8 4 3_Sheet3" xfId="14006"/>
    <cellStyle name="Normal 4 8 4 4" xfId="14007"/>
    <cellStyle name="Normal 4 8 4 4 2" xfId="37257"/>
    <cellStyle name="Normal 4 8 4 4 3" xfId="37256"/>
    <cellStyle name="Normal 4 8 4 5" xfId="14008"/>
    <cellStyle name="Normal 4 8 4 5 2" xfId="37259"/>
    <cellStyle name="Normal 4 8 4 5 3" xfId="37258"/>
    <cellStyle name="Normal 4 8 4 6" xfId="14009"/>
    <cellStyle name="Normal 4 8 4 6 2" xfId="37260"/>
    <cellStyle name="Normal 4 8 4 7" xfId="37245"/>
    <cellStyle name="Normal 4 8 4_Sheet3" xfId="14010"/>
    <cellStyle name="Normal 4 8 5" xfId="14011"/>
    <cellStyle name="Normal 4 8 5 2" xfId="14012"/>
    <cellStyle name="Normal 4 8 5 2 2" xfId="14013"/>
    <cellStyle name="Normal 4 8 5 2 2 2" xfId="37263"/>
    <cellStyle name="Normal 4 8 5 2 3" xfId="37262"/>
    <cellStyle name="Normal 4 8 5 2_Sheet3" xfId="14014"/>
    <cellStyle name="Normal 4 8 5 3" xfId="14015"/>
    <cellStyle name="Normal 4 8 5 3 2" xfId="37265"/>
    <cellStyle name="Normal 4 8 5 3 3" xfId="37264"/>
    <cellStyle name="Normal 4 8 5 4" xfId="14016"/>
    <cellStyle name="Normal 4 8 5 4 2" xfId="37267"/>
    <cellStyle name="Normal 4 8 5 4 3" xfId="37266"/>
    <cellStyle name="Normal 4 8 5 5" xfId="14017"/>
    <cellStyle name="Normal 4 8 5 5 2" xfId="37268"/>
    <cellStyle name="Normal 4 8 5 6" xfId="37261"/>
    <cellStyle name="Normal 4 8 5_Sheet3" xfId="14018"/>
    <cellStyle name="Normal 4 8 6" xfId="14019"/>
    <cellStyle name="Normal 4 8 6 2" xfId="14020"/>
    <cellStyle name="Normal 4 8 6 2 2" xfId="37270"/>
    <cellStyle name="Normal 4 8 6 3" xfId="37269"/>
    <cellStyle name="Normal 4 8 6_Sheet3" xfId="14021"/>
    <cellStyle name="Normal 4 8 7" xfId="14022"/>
    <cellStyle name="Normal 4 8 7 2" xfId="37272"/>
    <cellStyle name="Normal 4 8 7 3" xfId="37271"/>
    <cellStyle name="Normal 4 8 8" xfId="14023"/>
    <cellStyle name="Normal 4 8 8 2" xfId="37274"/>
    <cellStyle name="Normal 4 8 8 3" xfId="37273"/>
    <cellStyle name="Normal 4 8 9" xfId="14024"/>
    <cellStyle name="Normal 4 8 9 2" xfId="37275"/>
    <cellStyle name="Normal 4 8_Sheet3" xfId="14025"/>
    <cellStyle name="Normal 4 9" xfId="14026"/>
    <cellStyle name="Normal 4 9 10" xfId="37276"/>
    <cellStyle name="Normal 4 9 2" xfId="14027"/>
    <cellStyle name="Normal 4 9 2 2" xfId="14028"/>
    <cellStyle name="Normal 4 9 2 2 2" xfId="14029"/>
    <cellStyle name="Normal 4 9 2 2 2 2" xfId="14030"/>
    <cellStyle name="Normal 4 9 2 2 2 2 2" xfId="37280"/>
    <cellStyle name="Normal 4 9 2 2 2 3" xfId="37279"/>
    <cellStyle name="Normal 4 9 2 2 2_Sheet3" xfId="14031"/>
    <cellStyle name="Normal 4 9 2 2 3" xfId="14032"/>
    <cellStyle name="Normal 4 9 2 2 3 2" xfId="37282"/>
    <cellStyle name="Normal 4 9 2 2 3 3" xfId="37281"/>
    <cellStyle name="Normal 4 9 2 2 4" xfId="14033"/>
    <cellStyle name="Normal 4 9 2 2 4 2" xfId="37284"/>
    <cellStyle name="Normal 4 9 2 2 4 3" xfId="37283"/>
    <cellStyle name="Normal 4 9 2 2 5" xfId="14034"/>
    <cellStyle name="Normal 4 9 2 2 5 2" xfId="37285"/>
    <cellStyle name="Normal 4 9 2 2 6" xfId="37278"/>
    <cellStyle name="Normal 4 9 2 2_Sheet3" xfId="14035"/>
    <cellStyle name="Normal 4 9 2 3" xfId="14036"/>
    <cellStyle name="Normal 4 9 2 3 2" xfId="14037"/>
    <cellStyle name="Normal 4 9 2 3 2 2" xfId="37287"/>
    <cellStyle name="Normal 4 9 2 3 3" xfId="37286"/>
    <cellStyle name="Normal 4 9 2 3_Sheet3" xfId="14038"/>
    <cellStyle name="Normal 4 9 2 4" xfId="14039"/>
    <cellStyle name="Normal 4 9 2 4 2" xfId="37289"/>
    <cellStyle name="Normal 4 9 2 4 3" xfId="37288"/>
    <cellStyle name="Normal 4 9 2 5" xfId="14040"/>
    <cellStyle name="Normal 4 9 2 5 2" xfId="37291"/>
    <cellStyle name="Normal 4 9 2 5 3" xfId="37290"/>
    <cellStyle name="Normal 4 9 2 6" xfId="14041"/>
    <cellStyle name="Normal 4 9 2 6 2" xfId="37292"/>
    <cellStyle name="Normal 4 9 2 7" xfId="37277"/>
    <cellStyle name="Normal 4 9 2_Sheet3" xfId="14042"/>
    <cellStyle name="Normal 4 9 3" xfId="14043"/>
    <cellStyle name="Normal 4 9 3 2" xfId="14044"/>
    <cellStyle name="Normal 4 9 3 2 2" xfId="14045"/>
    <cellStyle name="Normal 4 9 3 2 2 2" xfId="14046"/>
    <cellStyle name="Normal 4 9 3 2 2 2 2" xfId="37296"/>
    <cellStyle name="Normal 4 9 3 2 2 3" xfId="37295"/>
    <cellStyle name="Normal 4 9 3 2 2_Sheet3" xfId="14047"/>
    <cellStyle name="Normal 4 9 3 2 3" xfId="14048"/>
    <cellStyle name="Normal 4 9 3 2 3 2" xfId="37298"/>
    <cellStyle name="Normal 4 9 3 2 3 3" xfId="37297"/>
    <cellStyle name="Normal 4 9 3 2 4" xfId="14049"/>
    <cellStyle name="Normal 4 9 3 2 4 2" xfId="37300"/>
    <cellStyle name="Normal 4 9 3 2 4 3" xfId="37299"/>
    <cellStyle name="Normal 4 9 3 2 5" xfId="14050"/>
    <cellStyle name="Normal 4 9 3 2 5 2" xfId="37301"/>
    <cellStyle name="Normal 4 9 3 2 6" xfId="37294"/>
    <cellStyle name="Normal 4 9 3 2_Sheet3" xfId="14051"/>
    <cellStyle name="Normal 4 9 3 3" xfId="14052"/>
    <cellStyle name="Normal 4 9 3 3 2" xfId="14053"/>
    <cellStyle name="Normal 4 9 3 3 2 2" xfId="37303"/>
    <cellStyle name="Normal 4 9 3 3 3" xfId="37302"/>
    <cellStyle name="Normal 4 9 3 3_Sheet3" xfId="14054"/>
    <cellStyle name="Normal 4 9 3 4" xfId="14055"/>
    <cellStyle name="Normal 4 9 3 4 2" xfId="37305"/>
    <cellStyle name="Normal 4 9 3 4 3" xfId="37304"/>
    <cellStyle name="Normal 4 9 3 5" xfId="14056"/>
    <cellStyle name="Normal 4 9 3 5 2" xfId="37307"/>
    <cellStyle name="Normal 4 9 3 5 3" xfId="37306"/>
    <cellStyle name="Normal 4 9 3 6" xfId="14057"/>
    <cellStyle name="Normal 4 9 3 6 2" xfId="37308"/>
    <cellStyle name="Normal 4 9 3 7" xfId="37293"/>
    <cellStyle name="Normal 4 9 3_Sheet3" xfId="14058"/>
    <cellStyle name="Normal 4 9 4" xfId="14059"/>
    <cellStyle name="Normal 4 9 4 2" xfId="14060"/>
    <cellStyle name="Normal 4 9 4 2 2" xfId="14061"/>
    <cellStyle name="Normal 4 9 4 2 2 2" xfId="14062"/>
    <cellStyle name="Normal 4 9 4 2 2 2 2" xfId="37312"/>
    <cellStyle name="Normal 4 9 4 2 2 3" xfId="37311"/>
    <cellStyle name="Normal 4 9 4 2 2_Sheet3" xfId="14063"/>
    <cellStyle name="Normal 4 9 4 2 3" xfId="14064"/>
    <cellStyle name="Normal 4 9 4 2 3 2" xfId="37314"/>
    <cellStyle name="Normal 4 9 4 2 3 3" xfId="37313"/>
    <cellStyle name="Normal 4 9 4 2 4" xfId="14065"/>
    <cellStyle name="Normal 4 9 4 2 4 2" xfId="37316"/>
    <cellStyle name="Normal 4 9 4 2 4 3" xfId="37315"/>
    <cellStyle name="Normal 4 9 4 2 5" xfId="14066"/>
    <cellStyle name="Normal 4 9 4 2 5 2" xfId="37317"/>
    <cellStyle name="Normal 4 9 4 2 6" xfId="37310"/>
    <cellStyle name="Normal 4 9 4 2_Sheet3" xfId="14067"/>
    <cellStyle name="Normal 4 9 4 3" xfId="14068"/>
    <cellStyle name="Normal 4 9 4 3 2" xfId="14069"/>
    <cellStyle name="Normal 4 9 4 3 2 2" xfId="37319"/>
    <cellStyle name="Normal 4 9 4 3 3" xfId="37318"/>
    <cellStyle name="Normal 4 9 4 3_Sheet3" xfId="14070"/>
    <cellStyle name="Normal 4 9 4 4" xfId="14071"/>
    <cellStyle name="Normal 4 9 4 4 2" xfId="37321"/>
    <cellStyle name="Normal 4 9 4 4 3" xfId="37320"/>
    <cellStyle name="Normal 4 9 4 5" xfId="14072"/>
    <cellStyle name="Normal 4 9 4 5 2" xfId="37323"/>
    <cellStyle name="Normal 4 9 4 5 3" xfId="37322"/>
    <cellStyle name="Normal 4 9 4 6" xfId="14073"/>
    <cellStyle name="Normal 4 9 4 6 2" xfId="37324"/>
    <cellStyle name="Normal 4 9 4 7" xfId="37309"/>
    <cellStyle name="Normal 4 9 4_Sheet3" xfId="14074"/>
    <cellStyle name="Normal 4 9 5" xfId="14075"/>
    <cellStyle name="Normal 4 9 5 2" xfId="14076"/>
    <cellStyle name="Normal 4 9 5 2 2" xfId="14077"/>
    <cellStyle name="Normal 4 9 5 2 2 2" xfId="37327"/>
    <cellStyle name="Normal 4 9 5 2 3" xfId="37326"/>
    <cellStyle name="Normal 4 9 5 2_Sheet3" xfId="14078"/>
    <cellStyle name="Normal 4 9 5 3" xfId="14079"/>
    <cellStyle name="Normal 4 9 5 3 2" xfId="37329"/>
    <cellStyle name="Normal 4 9 5 3 3" xfId="37328"/>
    <cellStyle name="Normal 4 9 5 4" xfId="14080"/>
    <cellStyle name="Normal 4 9 5 4 2" xfId="37331"/>
    <cellStyle name="Normal 4 9 5 4 3" xfId="37330"/>
    <cellStyle name="Normal 4 9 5 5" xfId="14081"/>
    <cellStyle name="Normal 4 9 5 5 2" xfId="37332"/>
    <cellStyle name="Normal 4 9 5 6" xfId="37325"/>
    <cellStyle name="Normal 4 9 5_Sheet3" xfId="14082"/>
    <cellStyle name="Normal 4 9 6" xfId="14083"/>
    <cellStyle name="Normal 4 9 6 2" xfId="14084"/>
    <cellStyle name="Normal 4 9 6 2 2" xfId="37334"/>
    <cellStyle name="Normal 4 9 6 3" xfId="37333"/>
    <cellStyle name="Normal 4 9 6_Sheet3" xfId="14085"/>
    <cellStyle name="Normal 4 9 7" xfId="14086"/>
    <cellStyle name="Normal 4 9 7 2" xfId="37336"/>
    <cellStyle name="Normal 4 9 7 3" xfId="37335"/>
    <cellStyle name="Normal 4 9 8" xfId="14087"/>
    <cellStyle name="Normal 4 9 8 2" xfId="37338"/>
    <cellStyle name="Normal 4 9 8 3" xfId="37337"/>
    <cellStyle name="Normal 4 9 9" xfId="14088"/>
    <cellStyle name="Normal 4 9 9 2" xfId="37339"/>
    <cellStyle name="Normal 4 9_Sheet3" xfId="14089"/>
    <cellStyle name="Normal 4_Sheet3" xfId="14090"/>
    <cellStyle name="Normal 5" xfId="14091"/>
    <cellStyle name="Normal 5 10" xfId="14092"/>
    <cellStyle name="Normal 5 10 10" xfId="37341"/>
    <cellStyle name="Normal 5 10 2" xfId="14093"/>
    <cellStyle name="Normal 5 10 2 2" xfId="14094"/>
    <cellStyle name="Normal 5 10 2 2 2" xfId="14095"/>
    <cellStyle name="Normal 5 10 2 2 2 2" xfId="14096"/>
    <cellStyle name="Normal 5 10 2 2 2 2 2" xfId="37345"/>
    <cellStyle name="Normal 5 10 2 2 2 3" xfId="37344"/>
    <cellStyle name="Normal 5 10 2 2 2_Sheet3" xfId="14097"/>
    <cellStyle name="Normal 5 10 2 2 3" xfId="14098"/>
    <cellStyle name="Normal 5 10 2 2 3 2" xfId="37347"/>
    <cellStyle name="Normal 5 10 2 2 3 3" xfId="37346"/>
    <cellStyle name="Normal 5 10 2 2 4" xfId="14099"/>
    <cellStyle name="Normal 5 10 2 2 4 2" xfId="37349"/>
    <cellStyle name="Normal 5 10 2 2 4 3" xfId="37348"/>
    <cellStyle name="Normal 5 10 2 2 5" xfId="14100"/>
    <cellStyle name="Normal 5 10 2 2 5 2" xfId="37350"/>
    <cellStyle name="Normal 5 10 2 2 6" xfId="37343"/>
    <cellStyle name="Normal 5 10 2 2_Sheet3" xfId="14101"/>
    <cellStyle name="Normal 5 10 2 3" xfId="14102"/>
    <cellStyle name="Normal 5 10 2 3 2" xfId="14103"/>
    <cellStyle name="Normal 5 10 2 3 2 2" xfId="37352"/>
    <cellStyle name="Normal 5 10 2 3 3" xfId="37351"/>
    <cellStyle name="Normal 5 10 2 3_Sheet3" xfId="14104"/>
    <cellStyle name="Normal 5 10 2 4" xfId="14105"/>
    <cellStyle name="Normal 5 10 2 4 2" xfId="37354"/>
    <cellStyle name="Normal 5 10 2 4 3" xfId="37353"/>
    <cellStyle name="Normal 5 10 2 5" xfId="14106"/>
    <cellStyle name="Normal 5 10 2 5 2" xfId="37356"/>
    <cellStyle name="Normal 5 10 2 5 3" xfId="37355"/>
    <cellStyle name="Normal 5 10 2 6" xfId="14107"/>
    <cellStyle name="Normal 5 10 2 6 2" xfId="37357"/>
    <cellStyle name="Normal 5 10 2 7" xfId="37342"/>
    <cellStyle name="Normal 5 10 2_Sheet3" xfId="14108"/>
    <cellStyle name="Normal 5 10 3" xfId="14109"/>
    <cellStyle name="Normal 5 10 3 2" xfId="14110"/>
    <cellStyle name="Normal 5 10 3 2 2" xfId="14111"/>
    <cellStyle name="Normal 5 10 3 2 2 2" xfId="14112"/>
    <cellStyle name="Normal 5 10 3 2 2 2 2" xfId="37361"/>
    <cellStyle name="Normal 5 10 3 2 2 3" xfId="37360"/>
    <cellStyle name="Normal 5 10 3 2 2_Sheet3" xfId="14113"/>
    <cellStyle name="Normal 5 10 3 2 3" xfId="14114"/>
    <cellStyle name="Normal 5 10 3 2 3 2" xfId="37363"/>
    <cellStyle name="Normal 5 10 3 2 3 3" xfId="37362"/>
    <cellStyle name="Normal 5 10 3 2 4" xfId="14115"/>
    <cellStyle name="Normal 5 10 3 2 4 2" xfId="37365"/>
    <cellStyle name="Normal 5 10 3 2 4 3" xfId="37364"/>
    <cellStyle name="Normal 5 10 3 2 5" xfId="14116"/>
    <cellStyle name="Normal 5 10 3 2 5 2" xfId="37366"/>
    <cellStyle name="Normal 5 10 3 2 6" xfId="37359"/>
    <cellStyle name="Normal 5 10 3 2_Sheet3" xfId="14117"/>
    <cellStyle name="Normal 5 10 3 3" xfId="14118"/>
    <cellStyle name="Normal 5 10 3 3 2" xfId="14119"/>
    <cellStyle name="Normal 5 10 3 3 2 2" xfId="37368"/>
    <cellStyle name="Normal 5 10 3 3 3" xfId="37367"/>
    <cellStyle name="Normal 5 10 3 3_Sheet3" xfId="14120"/>
    <cellStyle name="Normal 5 10 3 4" xfId="14121"/>
    <cellStyle name="Normal 5 10 3 4 2" xfId="37370"/>
    <cellStyle name="Normal 5 10 3 4 3" xfId="37369"/>
    <cellStyle name="Normal 5 10 3 5" xfId="14122"/>
    <cellStyle name="Normal 5 10 3 5 2" xfId="37372"/>
    <cellStyle name="Normal 5 10 3 5 3" xfId="37371"/>
    <cellStyle name="Normal 5 10 3 6" xfId="14123"/>
    <cellStyle name="Normal 5 10 3 6 2" xfId="37373"/>
    <cellStyle name="Normal 5 10 3 7" xfId="37358"/>
    <cellStyle name="Normal 5 10 3_Sheet3" xfId="14124"/>
    <cellStyle name="Normal 5 10 4" xfId="14125"/>
    <cellStyle name="Normal 5 10 4 2" xfId="14126"/>
    <cellStyle name="Normal 5 10 4 2 2" xfId="14127"/>
    <cellStyle name="Normal 5 10 4 2 2 2" xfId="14128"/>
    <cellStyle name="Normal 5 10 4 2 2 2 2" xfId="37377"/>
    <cellStyle name="Normal 5 10 4 2 2 3" xfId="37376"/>
    <cellStyle name="Normal 5 10 4 2 2_Sheet3" xfId="14129"/>
    <cellStyle name="Normal 5 10 4 2 3" xfId="14130"/>
    <cellStyle name="Normal 5 10 4 2 3 2" xfId="37379"/>
    <cellStyle name="Normal 5 10 4 2 3 3" xfId="37378"/>
    <cellStyle name="Normal 5 10 4 2 4" xfId="14131"/>
    <cellStyle name="Normal 5 10 4 2 4 2" xfId="37381"/>
    <cellStyle name="Normal 5 10 4 2 4 3" xfId="37380"/>
    <cellStyle name="Normal 5 10 4 2 5" xfId="14132"/>
    <cellStyle name="Normal 5 10 4 2 5 2" xfId="37382"/>
    <cellStyle name="Normal 5 10 4 2 6" xfId="37375"/>
    <cellStyle name="Normal 5 10 4 2_Sheet3" xfId="14133"/>
    <cellStyle name="Normal 5 10 4 3" xfId="14134"/>
    <cellStyle name="Normal 5 10 4 3 2" xfId="14135"/>
    <cellStyle name="Normal 5 10 4 3 2 2" xfId="37384"/>
    <cellStyle name="Normal 5 10 4 3 3" xfId="37383"/>
    <cellStyle name="Normal 5 10 4 3_Sheet3" xfId="14136"/>
    <cellStyle name="Normal 5 10 4 4" xfId="14137"/>
    <cellStyle name="Normal 5 10 4 4 2" xfId="37386"/>
    <cellStyle name="Normal 5 10 4 4 3" xfId="37385"/>
    <cellStyle name="Normal 5 10 4 5" xfId="14138"/>
    <cellStyle name="Normal 5 10 4 5 2" xfId="37388"/>
    <cellStyle name="Normal 5 10 4 5 3" xfId="37387"/>
    <cellStyle name="Normal 5 10 4 6" xfId="14139"/>
    <cellStyle name="Normal 5 10 4 6 2" xfId="37389"/>
    <cellStyle name="Normal 5 10 4 7" xfId="37374"/>
    <cellStyle name="Normal 5 10 4_Sheet3" xfId="14140"/>
    <cellStyle name="Normal 5 10 5" xfId="14141"/>
    <cellStyle name="Normal 5 10 5 2" xfId="14142"/>
    <cellStyle name="Normal 5 10 5 2 2" xfId="14143"/>
    <cellStyle name="Normal 5 10 5 2 2 2" xfId="37392"/>
    <cellStyle name="Normal 5 10 5 2 3" xfId="37391"/>
    <cellStyle name="Normal 5 10 5 2_Sheet3" xfId="14144"/>
    <cellStyle name="Normal 5 10 5 3" xfId="14145"/>
    <cellStyle name="Normal 5 10 5 3 2" xfId="37394"/>
    <cellStyle name="Normal 5 10 5 3 3" xfId="37393"/>
    <cellStyle name="Normal 5 10 5 4" xfId="14146"/>
    <cellStyle name="Normal 5 10 5 4 2" xfId="37396"/>
    <cellStyle name="Normal 5 10 5 4 3" xfId="37395"/>
    <cellStyle name="Normal 5 10 5 5" xfId="14147"/>
    <cellStyle name="Normal 5 10 5 5 2" xfId="37397"/>
    <cellStyle name="Normal 5 10 5 6" xfId="37390"/>
    <cellStyle name="Normal 5 10 5_Sheet3" xfId="14148"/>
    <cellStyle name="Normal 5 10 6" xfId="14149"/>
    <cellStyle name="Normal 5 10 6 2" xfId="14150"/>
    <cellStyle name="Normal 5 10 6 2 2" xfId="37399"/>
    <cellStyle name="Normal 5 10 6 3" xfId="37398"/>
    <cellStyle name="Normal 5 10 6_Sheet3" xfId="14151"/>
    <cellStyle name="Normal 5 10 7" xfId="14152"/>
    <cellStyle name="Normal 5 10 7 2" xfId="37401"/>
    <cellStyle name="Normal 5 10 7 3" xfId="37400"/>
    <cellStyle name="Normal 5 10 8" xfId="14153"/>
    <cellStyle name="Normal 5 10 8 2" xfId="37403"/>
    <cellStyle name="Normal 5 10 8 3" xfId="37402"/>
    <cellStyle name="Normal 5 10 9" xfId="14154"/>
    <cellStyle name="Normal 5 10 9 2" xfId="37404"/>
    <cellStyle name="Normal 5 10_Sheet3" xfId="14155"/>
    <cellStyle name="Normal 5 11" xfId="14156"/>
    <cellStyle name="Normal 5 11 10" xfId="37405"/>
    <cellStyle name="Normal 5 11 2" xfId="14157"/>
    <cellStyle name="Normal 5 11 2 2" xfId="14158"/>
    <cellStyle name="Normal 5 11 2 2 2" xfId="14159"/>
    <cellStyle name="Normal 5 11 2 2 2 2" xfId="14160"/>
    <cellStyle name="Normal 5 11 2 2 2 2 2" xfId="37409"/>
    <cellStyle name="Normal 5 11 2 2 2 3" xfId="37408"/>
    <cellStyle name="Normal 5 11 2 2 2_Sheet3" xfId="14161"/>
    <cellStyle name="Normal 5 11 2 2 3" xfId="14162"/>
    <cellStyle name="Normal 5 11 2 2 3 2" xfId="37411"/>
    <cellStyle name="Normal 5 11 2 2 3 3" xfId="37410"/>
    <cellStyle name="Normal 5 11 2 2 4" xfId="14163"/>
    <cellStyle name="Normal 5 11 2 2 4 2" xfId="37413"/>
    <cellStyle name="Normal 5 11 2 2 4 3" xfId="37412"/>
    <cellStyle name="Normal 5 11 2 2 5" xfId="14164"/>
    <cellStyle name="Normal 5 11 2 2 5 2" xfId="37414"/>
    <cellStyle name="Normal 5 11 2 2 6" xfId="37407"/>
    <cellStyle name="Normal 5 11 2 2_Sheet3" xfId="14165"/>
    <cellStyle name="Normal 5 11 2 3" xfId="14166"/>
    <cellStyle name="Normal 5 11 2 3 2" xfId="14167"/>
    <cellStyle name="Normal 5 11 2 3 2 2" xfId="37416"/>
    <cellStyle name="Normal 5 11 2 3 3" xfId="37415"/>
    <cellStyle name="Normal 5 11 2 3_Sheet3" xfId="14168"/>
    <cellStyle name="Normal 5 11 2 4" xfId="14169"/>
    <cellStyle name="Normal 5 11 2 4 2" xfId="37418"/>
    <cellStyle name="Normal 5 11 2 4 3" xfId="37417"/>
    <cellStyle name="Normal 5 11 2 5" xfId="14170"/>
    <cellStyle name="Normal 5 11 2 5 2" xfId="37420"/>
    <cellStyle name="Normal 5 11 2 5 3" xfId="37419"/>
    <cellStyle name="Normal 5 11 2 6" xfId="14171"/>
    <cellStyle name="Normal 5 11 2 6 2" xfId="37421"/>
    <cellStyle name="Normal 5 11 2 7" xfId="37406"/>
    <cellStyle name="Normal 5 11 2_Sheet3" xfId="14172"/>
    <cellStyle name="Normal 5 11 3" xfId="14173"/>
    <cellStyle name="Normal 5 11 3 2" xfId="14174"/>
    <cellStyle name="Normal 5 11 3 2 2" xfId="14175"/>
    <cellStyle name="Normal 5 11 3 2 2 2" xfId="14176"/>
    <cellStyle name="Normal 5 11 3 2 2 2 2" xfId="37425"/>
    <cellStyle name="Normal 5 11 3 2 2 3" xfId="37424"/>
    <cellStyle name="Normal 5 11 3 2 2_Sheet3" xfId="14177"/>
    <cellStyle name="Normal 5 11 3 2 3" xfId="14178"/>
    <cellStyle name="Normal 5 11 3 2 3 2" xfId="37427"/>
    <cellStyle name="Normal 5 11 3 2 3 3" xfId="37426"/>
    <cellStyle name="Normal 5 11 3 2 4" xfId="14179"/>
    <cellStyle name="Normal 5 11 3 2 4 2" xfId="37429"/>
    <cellStyle name="Normal 5 11 3 2 4 3" xfId="37428"/>
    <cellStyle name="Normal 5 11 3 2 5" xfId="14180"/>
    <cellStyle name="Normal 5 11 3 2 5 2" xfId="37430"/>
    <cellStyle name="Normal 5 11 3 2 6" xfId="37423"/>
    <cellStyle name="Normal 5 11 3 2_Sheet3" xfId="14181"/>
    <cellStyle name="Normal 5 11 3 3" xfId="14182"/>
    <cellStyle name="Normal 5 11 3 3 2" xfId="14183"/>
    <cellStyle name="Normal 5 11 3 3 2 2" xfId="37432"/>
    <cellStyle name="Normal 5 11 3 3 3" xfId="37431"/>
    <cellStyle name="Normal 5 11 3 3_Sheet3" xfId="14184"/>
    <cellStyle name="Normal 5 11 3 4" xfId="14185"/>
    <cellStyle name="Normal 5 11 3 4 2" xfId="37434"/>
    <cellStyle name="Normal 5 11 3 4 3" xfId="37433"/>
    <cellStyle name="Normal 5 11 3 5" xfId="14186"/>
    <cellStyle name="Normal 5 11 3 5 2" xfId="37436"/>
    <cellStyle name="Normal 5 11 3 5 3" xfId="37435"/>
    <cellStyle name="Normal 5 11 3 6" xfId="14187"/>
    <cellStyle name="Normal 5 11 3 6 2" xfId="37437"/>
    <cellStyle name="Normal 5 11 3 7" xfId="37422"/>
    <cellStyle name="Normal 5 11 3_Sheet3" xfId="14188"/>
    <cellStyle name="Normal 5 11 4" xfId="14189"/>
    <cellStyle name="Normal 5 11 4 2" xfId="14190"/>
    <cellStyle name="Normal 5 11 4 2 2" xfId="14191"/>
    <cellStyle name="Normal 5 11 4 2 2 2" xfId="14192"/>
    <cellStyle name="Normal 5 11 4 2 2 2 2" xfId="37441"/>
    <cellStyle name="Normal 5 11 4 2 2 3" xfId="37440"/>
    <cellStyle name="Normal 5 11 4 2 2_Sheet3" xfId="14193"/>
    <cellStyle name="Normal 5 11 4 2 3" xfId="14194"/>
    <cellStyle name="Normal 5 11 4 2 3 2" xfId="37443"/>
    <cellStyle name="Normal 5 11 4 2 3 3" xfId="37442"/>
    <cellStyle name="Normal 5 11 4 2 4" xfId="14195"/>
    <cellStyle name="Normal 5 11 4 2 4 2" xfId="37445"/>
    <cellStyle name="Normal 5 11 4 2 4 3" xfId="37444"/>
    <cellStyle name="Normal 5 11 4 2 5" xfId="14196"/>
    <cellStyle name="Normal 5 11 4 2 5 2" xfId="37446"/>
    <cellStyle name="Normal 5 11 4 2 6" xfId="37439"/>
    <cellStyle name="Normal 5 11 4 2_Sheet3" xfId="14197"/>
    <cellStyle name="Normal 5 11 4 3" xfId="14198"/>
    <cellStyle name="Normal 5 11 4 3 2" xfId="14199"/>
    <cellStyle name="Normal 5 11 4 3 2 2" xfId="37448"/>
    <cellStyle name="Normal 5 11 4 3 3" xfId="37447"/>
    <cellStyle name="Normal 5 11 4 3_Sheet3" xfId="14200"/>
    <cellStyle name="Normal 5 11 4 4" xfId="14201"/>
    <cellStyle name="Normal 5 11 4 4 2" xfId="37450"/>
    <cellStyle name="Normal 5 11 4 4 3" xfId="37449"/>
    <cellStyle name="Normal 5 11 4 5" xfId="14202"/>
    <cellStyle name="Normal 5 11 4 5 2" xfId="37452"/>
    <cellStyle name="Normal 5 11 4 5 3" xfId="37451"/>
    <cellStyle name="Normal 5 11 4 6" xfId="14203"/>
    <cellStyle name="Normal 5 11 4 6 2" xfId="37453"/>
    <cellStyle name="Normal 5 11 4 7" xfId="37438"/>
    <cellStyle name="Normal 5 11 4_Sheet3" xfId="14204"/>
    <cellStyle name="Normal 5 11 5" xfId="14205"/>
    <cellStyle name="Normal 5 11 5 2" xfId="14206"/>
    <cellStyle name="Normal 5 11 5 2 2" xfId="14207"/>
    <cellStyle name="Normal 5 11 5 2 2 2" xfId="37456"/>
    <cellStyle name="Normal 5 11 5 2 3" xfId="37455"/>
    <cellStyle name="Normal 5 11 5 2_Sheet3" xfId="14208"/>
    <cellStyle name="Normal 5 11 5 3" xfId="14209"/>
    <cellStyle name="Normal 5 11 5 3 2" xfId="37458"/>
    <cellStyle name="Normal 5 11 5 3 3" xfId="37457"/>
    <cellStyle name="Normal 5 11 5 4" xfId="14210"/>
    <cellStyle name="Normal 5 11 5 4 2" xfId="37460"/>
    <cellStyle name="Normal 5 11 5 4 3" xfId="37459"/>
    <cellStyle name="Normal 5 11 5 5" xfId="14211"/>
    <cellStyle name="Normal 5 11 5 5 2" xfId="37461"/>
    <cellStyle name="Normal 5 11 5 6" xfId="37454"/>
    <cellStyle name="Normal 5 11 5_Sheet3" xfId="14212"/>
    <cellStyle name="Normal 5 11 6" xfId="14213"/>
    <cellStyle name="Normal 5 11 6 2" xfId="14214"/>
    <cellStyle name="Normal 5 11 6 2 2" xfId="37463"/>
    <cellStyle name="Normal 5 11 6 3" xfId="37462"/>
    <cellStyle name="Normal 5 11 6_Sheet3" xfId="14215"/>
    <cellStyle name="Normal 5 11 7" xfId="14216"/>
    <cellStyle name="Normal 5 11 7 2" xfId="37465"/>
    <cellStyle name="Normal 5 11 7 3" xfId="37464"/>
    <cellStyle name="Normal 5 11 8" xfId="14217"/>
    <cellStyle name="Normal 5 11 8 2" xfId="37467"/>
    <cellStyle name="Normal 5 11 8 3" xfId="37466"/>
    <cellStyle name="Normal 5 11 9" xfId="14218"/>
    <cellStyle name="Normal 5 11 9 2" xfId="37468"/>
    <cellStyle name="Normal 5 11_Sheet3" xfId="14219"/>
    <cellStyle name="Normal 5 12" xfId="14220"/>
    <cellStyle name="Normal 5 12 10" xfId="37469"/>
    <cellStyle name="Normal 5 12 2" xfId="14221"/>
    <cellStyle name="Normal 5 12 2 2" xfId="14222"/>
    <cellStyle name="Normal 5 12 2 2 2" xfId="14223"/>
    <cellStyle name="Normal 5 12 2 2 2 2" xfId="14224"/>
    <cellStyle name="Normal 5 12 2 2 2 2 2" xfId="37473"/>
    <cellStyle name="Normal 5 12 2 2 2 3" xfId="37472"/>
    <cellStyle name="Normal 5 12 2 2 2_Sheet3" xfId="14225"/>
    <cellStyle name="Normal 5 12 2 2 3" xfId="14226"/>
    <cellStyle name="Normal 5 12 2 2 3 2" xfId="37475"/>
    <cellStyle name="Normal 5 12 2 2 3 3" xfId="37474"/>
    <cellStyle name="Normal 5 12 2 2 4" xfId="14227"/>
    <cellStyle name="Normal 5 12 2 2 4 2" xfId="37477"/>
    <cellStyle name="Normal 5 12 2 2 4 3" xfId="37476"/>
    <cellStyle name="Normal 5 12 2 2 5" xfId="14228"/>
    <cellStyle name="Normal 5 12 2 2 5 2" xfId="37478"/>
    <cellStyle name="Normal 5 12 2 2 6" xfId="37471"/>
    <cellStyle name="Normal 5 12 2 2_Sheet3" xfId="14229"/>
    <cellStyle name="Normal 5 12 2 3" xfId="14230"/>
    <cellStyle name="Normal 5 12 2 3 2" xfId="14231"/>
    <cellStyle name="Normal 5 12 2 3 2 2" xfId="37480"/>
    <cellStyle name="Normal 5 12 2 3 3" xfId="37479"/>
    <cellStyle name="Normal 5 12 2 3_Sheet3" xfId="14232"/>
    <cellStyle name="Normal 5 12 2 4" xfId="14233"/>
    <cellStyle name="Normal 5 12 2 4 2" xfId="37482"/>
    <cellStyle name="Normal 5 12 2 4 3" xfId="37481"/>
    <cellStyle name="Normal 5 12 2 5" xfId="14234"/>
    <cellStyle name="Normal 5 12 2 5 2" xfId="37484"/>
    <cellStyle name="Normal 5 12 2 5 3" xfId="37483"/>
    <cellStyle name="Normal 5 12 2 6" xfId="14235"/>
    <cellStyle name="Normal 5 12 2 6 2" xfId="37485"/>
    <cellStyle name="Normal 5 12 2 7" xfId="37470"/>
    <cellStyle name="Normal 5 12 2_Sheet3" xfId="14236"/>
    <cellStyle name="Normal 5 12 3" xfId="14237"/>
    <cellStyle name="Normal 5 12 3 2" xfId="14238"/>
    <cellStyle name="Normal 5 12 3 2 2" xfId="14239"/>
    <cellStyle name="Normal 5 12 3 2 2 2" xfId="14240"/>
    <cellStyle name="Normal 5 12 3 2 2 2 2" xfId="37489"/>
    <cellStyle name="Normal 5 12 3 2 2 3" xfId="37488"/>
    <cellStyle name="Normal 5 12 3 2 2_Sheet3" xfId="14241"/>
    <cellStyle name="Normal 5 12 3 2 3" xfId="14242"/>
    <cellStyle name="Normal 5 12 3 2 3 2" xfId="37491"/>
    <cellStyle name="Normal 5 12 3 2 3 3" xfId="37490"/>
    <cellStyle name="Normal 5 12 3 2 4" xfId="14243"/>
    <cellStyle name="Normal 5 12 3 2 4 2" xfId="37493"/>
    <cellStyle name="Normal 5 12 3 2 4 3" xfId="37492"/>
    <cellStyle name="Normal 5 12 3 2 5" xfId="14244"/>
    <cellStyle name="Normal 5 12 3 2 5 2" xfId="37494"/>
    <cellStyle name="Normal 5 12 3 2 6" xfId="37487"/>
    <cellStyle name="Normal 5 12 3 2_Sheet3" xfId="14245"/>
    <cellStyle name="Normal 5 12 3 3" xfId="14246"/>
    <cellStyle name="Normal 5 12 3 3 2" xfId="14247"/>
    <cellStyle name="Normal 5 12 3 3 2 2" xfId="37496"/>
    <cellStyle name="Normal 5 12 3 3 3" xfId="37495"/>
    <cellStyle name="Normal 5 12 3 3_Sheet3" xfId="14248"/>
    <cellStyle name="Normal 5 12 3 4" xfId="14249"/>
    <cellStyle name="Normal 5 12 3 4 2" xfId="37498"/>
    <cellStyle name="Normal 5 12 3 4 3" xfId="37497"/>
    <cellStyle name="Normal 5 12 3 5" xfId="14250"/>
    <cellStyle name="Normal 5 12 3 5 2" xfId="37500"/>
    <cellStyle name="Normal 5 12 3 5 3" xfId="37499"/>
    <cellStyle name="Normal 5 12 3 6" xfId="14251"/>
    <cellStyle name="Normal 5 12 3 6 2" xfId="37501"/>
    <cellStyle name="Normal 5 12 3 7" xfId="37486"/>
    <cellStyle name="Normal 5 12 3_Sheet3" xfId="14252"/>
    <cellStyle name="Normal 5 12 4" xfId="14253"/>
    <cellStyle name="Normal 5 12 4 2" xfId="14254"/>
    <cellStyle name="Normal 5 12 4 2 2" xfId="14255"/>
    <cellStyle name="Normal 5 12 4 2 2 2" xfId="14256"/>
    <cellStyle name="Normal 5 12 4 2 2 2 2" xfId="37505"/>
    <cellStyle name="Normal 5 12 4 2 2 3" xfId="37504"/>
    <cellStyle name="Normal 5 12 4 2 2_Sheet3" xfId="14257"/>
    <cellStyle name="Normal 5 12 4 2 3" xfId="14258"/>
    <cellStyle name="Normal 5 12 4 2 3 2" xfId="37507"/>
    <cellStyle name="Normal 5 12 4 2 3 3" xfId="37506"/>
    <cellStyle name="Normal 5 12 4 2 4" xfId="14259"/>
    <cellStyle name="Normal 5 12 4 2 4 2" xfId="37509"/>
    <cellStyle name="Normal 5 12 4 2 4 3" xfId="37508"/>
    <cellStyle name="Normal 5 12 4 2 5" xfId="14260"/>
    <cellStyle name="Normal 5 12 4 2 5 2" xfId="37510"/>
    <cellStyle name="Normal 5 12 4 2 6" xfId="37503"/>
    <cellStyle name="Normal 5 12 4 2_Sheet3" xfId="14261"/>
    <cellStyle name="Normal 5 12 4 3" xfId="14262"/>
    <cellStyle name="Normal 5 12 4 3 2" xfId="14263"/>
    <cellStyle name="Normal 5 12 4 3 2 2" xfId="37512"/>
    <cellStyle name="Normal 5 12 4 3 3" xfId="37511"/>
    <cellStyle name="Normal 5 12 4 3_Sheet3" xfId="14264"/>
    <cellStyle name="Normal 5 12 4 4" xfId="14265"/>
    <cellStyle name="Normal 5 12 4 4 2" xfId="37514"/>
    <cellStyle name="Normal 5 12 4 4 3" xfId="37513"/>
    <cellStyle name="Normal 5 12 4 5" xfId="14266"/>
    <cellStyle name="Normal 5 12 4 5 2" xfId="37516"/>
    <cellStyle name="Normal 5 12 4 5 3" xfId="37515"/>
    <cellStyle name="Normal 5 12 4 6" xfId="14267"/>
    <cellStyle name="Normal 5 12 4 6 2" xfId="37517"/>
    <cellStyle name="Normal 5 12 4 7" xfId="37502"/>
    <cellStyle name="Normal 5 12 4_Sheet3" xfId="14268"/>
    <cellStyle name="Normal 5 12 5" xfId="14269"/>
    <cellStyle name="Normal 5 12 5 2" xfId="14270"/>
    <cellStyle name="Normal 5 12 5 2 2" xfId="14271"/>
    <cellStyle name="Normal 5 12 5 2 2 2" xfId="37520"/>
    <cellStyle name="Normal 5 12 5 2 3" xfId="37519"/>
    <cellStyle name="Normal 5 12 5 2_Sheet3" xfId="14272"/>
    <cellStyle name="Normal 5 12 5 3" xfId="14273"/>
    <cellStyle name="Normal 5 12 5 3 2" xfId="37522"/>
    <cellStyle name="Normal 5 12 5 3 3" xfId="37521"/>
    <cellStyle name="Normal 5 12 5 4" xfId="14274"/>
    <cellStyle name="Normal 5 12 5 4 2" xfId="37524"/>
    <cellStyle name="Normal 5 12 5 4 3" xfId="37523"/>
    <cellStyle name="Normal 5 12 5 5" xfId="14275"/>
    <cellStyle name="Normal 5 12 5 5 2" xfId="37525"/>
    <cellStyle name="Normal 5 12 5 6" xfId="37518"/>
    <cellStyle name="Normal 5 12 5_Sheet3" xfId="14276"/>
    <cellStyle name="Normal 5 12 6" xfId="14277"/>
    <cellStyle name="Normal 5 12 6 2" xfId="14278"/>
    <cellStyle name="Normal 5 12 6 2 2" xfId="37527"/>
    <cellStyle name="Normal 5 12 6 3" xfId="37526"/>
    <cellStyle name="Normal 5 12 6_Sheet3" xfId="14279"/>
    <cellStyle name="Normal 5 12 7" xfId="14280"/>
    <cellStyle name="Normal 5 12 7 2" xfId="37529"/>
    <cellStyle name="Normal 5 12 7 3" xfId="37528"/>
    <cellStyle name="Normal 5 12 8" xfId="14281"/>
    <cellStyle name="Normal 5 12 8 2" xfId="37531"/>
    <cellStyle name="Normal 5 12 8 3" xfId="37530"/>
    <cellStyle name="Normal 5 12 9" xfId="14282"/>
    <cellStyle name="Normal 5 12 9 2" xfId="37532"/>
    <cellStyle name="Normal 5 12_Sheet3" xfId="14283"/>
    <cellStyle name="Normal 5 13" xfId="14284"/>
    <cellStyle name="Normal 5 13 10" xfId="37533"/>
    <cellStyle name="Normal 5 13 2" xfId="14285"/>
    <cellStyle name="Normal 5 13 2 2" xfId="14286"/>
    <cellStyle name="Normal 5 13 2 2 2" xfId="14287"/>
    <cellStyle name="Normal 5 13 2 2 2 2" xfId="14288"/>
    <cellStyle name="Normal 5 13 2 2 2 2 2" xfId="37537"/>
    <cellStyle name="Normal 5 13 2 2 2 3" xfId="37536"/>
    <cellStyle name="Normal 5 13 2 2 2_Sheet3" xfId="14289"/>
    <cellStyle name="Normal 5 13 2 2 3" xfId="14290"/>
    <cellStyle name="Normal 5 13 2 2 3 2" xfId="37539"/>
    <cellStyle name="Normal 5 13 2 2 3 3" xfId="37538"/>
    <cellStyle name="Normal 5 13 2 2 4" xfId="14291"/>
    <cellStyle name="Normal 5 13 2 2 4 2" xfId="37541"/>
    <cellStyle name="Normal 5 13 2 2 4 3" xfId="37540"/>
    <cellStyle name="Normal 5 13 2 2 5" xfId="14292"/>
    <cellStyle name="Normal 5 13 2 2 5 2" xfId="37542"/>
    <cellStyle name="Normal 5 13 2 2 6" xfId="37535"/>
    <cellStyle name="Normal 5 13 2 2_Sheet3" xfId="14293"/>
    <cellStyle name="Normal 5 13 2 3" xfId="14294"/>
    <cellStyle name="Normal 5 13 2 3 2" xfId="14295"/>
    <cellStyle name="Normal 5 13 2 3 2 2" xfId="37544"/>
    <cellStyle name="Normal 5 13 2 3 3" xfId="37543"/>
    <cellStyle name="Normal 5 13 2 3_Sheet3" xfId="14296"/>
    <cellStyle name="Normal 5 13 2 4" xfId="14297"/>
    <cellStyle name="Normal 5 13 2 4 2" xfId="37546"/>
    <cellStyle name="Normal 5 13 2 4 3" xfId="37545"/>
    <cellStyle name="Normal 5 13 2 5" xfId="14298"/>
    <cellStyle name="Normal 5 13 2 5 2" xfId="37548"/>
    <cellStyle name="Normal 5 13 2 5 3" xfId="37547"/>
    <cellStyle name="Normal 5 13 2 6" xfId="14299"/>
    <cellStyle name="Normal 5 13 2 6 2" xfId="37549"/>
    <cellStyle name="Normal 5 13 2 7" xfId="37534"/>
    <cellStyle name="Normal 5 13 2_Sheet3" xfId="14300"/>
    <cellStyle name="Normal 5 13 3" xfId="14301"/>
    <cellStyle name="Normal 5 13 3 2" xfId="14302"/>
    <cellStyle name="Normal 5 13 3 2 2" xfId="14303"/>
    <cellStyle name="Normal 5 13 3 2 2 2" xfId="14304"/>
    <cellStyle name="Normal 5 13 3 2 2 2 2" xfId="37553"/>
    <cellStyle name="Normal 5 13 3 2 2 3" xfId="37552"/>
    <cellStyle name="Normal 5 13 3 2 2_Sheet3" xfId="14305"/>
    <cellStyle name="Normal 5 13 3 2 3" xfId="14306"/>
    <cellStyle name="Normal 5 13 3 2 3 2" xfId="37555"/>
    <cellStyle name="Normal 5 13 3 2 3 3" xfId="37554"/>
    <cellStyle name="Normal 5 13 3 2 4" xfId="14307"/>
    <cellStyle name="Normal 5 13 3 2 4 2" xfId="37557"/>
    <cellStyle name="Normal 5 13 3 2 4 3" xfId="37556"/>
    <cellStyle name="Normal 5 13 3 2 5" xfId="14308"/>
    <cellStyle name="Normal 5 13 3 2 5 2" xfId="37558"/>
    <cellStyle name="Normal 5 13 3 2 6" xfId="37551"/>
    <cellStyle name="Normal 5 13 3 2_Sheet3" xfId="14309"/>
    <cellStyle name="Normal 5 13 3 3" xfId="14310"/>
    <cellStyle name="Normal 5 13 3 3 2" xfId="14311"/>
    <cellStyle name="Normal 5 13 3 3 2 2" xfId="37560"/>
    <cellStyle name="Normal 5 13 3 3 3" xfId="37559"/>
    <cellStyle name="Normal 5 13 3 3_Sheet3" xfId="14312"/>
    <cellStyle name="Normal 5 13 3 4" xfId="14313"/>
    <cellStyle name="Normal 5 13 3 4 2" xfId="37562"/>
    <cellStyle name="Normal 5 13 3 4 3" xfId="37561"/>
    <cellStyle name="Normal 5 13 3 5" xfId="14314"/>
    <cellStyle name="Normal 5 13 3 5 2" xfId="37564"/>
    <cellStyle name="Normal 5 13 3 5 3" xfId="37563"/>
    <cellStyle name="Normal 5 13 3 6" xfId="14315"/>
    <cellStyle name="Normal 5 13 3 6 2" xfId="37565"/>
    <cellStyle name="Normal 5 13 3 7" xfId="37550"/>
    <cellStyle name="Normal 5 13 3_Sheet3" xfId="14316"/>
    <cellStyle name="Normal 5 13 4" xfId="14317"/>
    <cellStyle name="Normal 5 13 4 2" xfId="14318"/>
    <cellStyle name="Normal 5 13 4 2 2" xfId="14319"/>
    <cellStyle name="Normal 5 13 4 2 2 2" xfId="14320"/>
    <cellStyle name="Normal 5 13 4 2 2 2 2" xfId="37569"/>
    <cellStyle name="Normal 5 13 4 2 2 3" xfId="37568"/>
    <cellStyle name="Normal 5 13 4 2 2_Sheet3" xfId="14321"/>
    <cellStyle name="Normal 5 13 4 2 3" xfId="14322"/>
    <cellStyle name="Normal 5 13 4 2 3 2" xfId="37571"/>
    <cellStyle name="Normal 5 13 4 2 3 3" xfId="37570"/>
    <cellStyle name="Normal 5 13 4 2 4" xfId="14323"/>
    <cellStyle name="Normal 5 13 4 2 4 2" xfId="37573"/>
    <cellStyle name="Normal 5 13 4 2 4 3" xfId="37572"/>
    <cellStyle name="Normal 5 13 4 2 5" xfId="14324"/>
    <cellStyle name="Normal 5 13 4 2 5 2" xfId="37574"/>
    <cellStyle name="Normal 5 13 4 2 6" xfId="37567"/>
    <cellStyle name="Normal 5 13 4 2_Sheet3" xfId="14325"/>
    <cellStyle name="Normal 5 13 4 3" xfId="14326"/>
    <cellStyle name="Normal 5 13 4 3 2" xfId="14327"/>
    <cellStyle name="Normal 5 13 4 3 2 2" xfId="37576"/>
    <cellStyle name="Normal 5 13 4 3 3" xfId="37575"/>
    <cellStyle name="Normal 5 13 4 3_Sheet3" xfId="14328"/>
    <cellStyle name="Normal 5 13 4 4" xfId="14329"/>
    <cellStyle name="Normal 5 13 4 4 2" xfId="37578"/>
    <cellStyle name="Normal 5 13 4 4 3" xfId="37577"/>
    <cellStyle name="Normal 5 13 4 5" xfId="14330"/>
    <cellStyle name="Normal 5 13 4 5 2" xfId="37580"/>
    <cellStyle name="Normal 5 13 4 5 3" xfId="37579"/>
    <cellStyle name="Normal 5 13 4 6" xfId="14331"/>
    <cellStyle name="Normal 5 13 4 6 2" xfId="37581"/>
    <cellStyle name="Normal 5 13 4 7" xfId="37566"/>
    <cellStyle name="Normal 5 13 4_Sheet3" xfId="14332"/>
    <cellStyle name="Normal 5 13 5" xfId="14333"/>
    <cellStyle name="Normal 5 13 5 2" xfId="14334"/>
    <cellStyle name="Normal 5 13 5 2 2" xfId="14335"/>
    <cellStyle name="Normal 5 13 5 2 2 2" xfId="37584"/>
    <cellStyle name="Normal 5 13 5 2 3" xfId="37583"/>
    <cellStyle name="Normal 5 13 5 2_Sheet3" xfId="14336"/>
    <cellStyle name="Normal 5 13 5 3" xfId="14337"/>
    <cellStyle name="Normal 5 13 5 3 2" xfId="37586"/>
    <cellStyle name="Normal 5 13 5 3 3" xfId="37585"/>
    <cellStyle name="Normal 5 13 5 4" xfId="14338"/>
    <cellStyle name="Normal 5 13 5 4 2" xfId="37588"/>
    <cellStyle name="Normal 5 13 5 4 3" xfId="37587"/>
    <cellStyle name="Normal 5 13 5 5" xfId="14339"/>
    <cellStyle name="Normal 5 13 5 5 2" xfId="37589"/>
    <cellStyle name="Normal 5 13 5 6" xfId="37582"/>
    <cellStyle name="Normal 5 13 5_Sheet3" xfId="14340"/>
    <cellStyle name="Normal 5 13 6" xfId="14341"/>
    <cellStyle name="Normal 5 13 6 2" xfId="14342"/>
    <cellStyle name="Normal 5 13 6 2 2" xfId="37591"/>
    <cellStyle name="Normal 5 13 6 3" xfId="37590"/>
    <cellStyle name="Normal 5 13 6_Sheet3" xfId="14343"/>
    <cellStyle name="Normal 5 13 7" xfId="14344"/>
    <cellStyle name="Normal 5 13 7 2" xfId="37593"/>
    <cellStyle name="Normal 5 13 7 3" xfId="37592"/>
    <cellStyle name="Normal 5 13 8" xfId="14345"/>
    <cellStyle name="Normal 5 13 8 2" xfId="37595"/>
    <cellStyle name="Normal 5 13 8 3" xfId="37594"/>
    <cellStyle name="Normal 5 13 9" xfId="14346"/>
    <cellStyle name="Normal 5 13 9 2" xfId="37596"/>
    <cellStyle name="Normal 5 13_Sheet3" xfId="14347"/>
    <cellStyle name="Normal 5 14" xfId="14348"/>
    <cellStyle name="Normal 5 14 10" xfId="37597"/>
    <cellStyle name="Normal 5 14 2" xfId="14349"/>
    <cellStyle name="Normal 5 14 2 2" xfId="14350"/>
    <cellStyle name="Normal 5 14 2 2 2" xfId="14351"/>
    <cellStyle name="Normal 5 14 2 2 2 2" xfId="14352"/>
    <cellStyle name="Normal 5 14 2 2 2 2 2" xfId="37601"/>
    <cellStyle name="Normal 5 14 2 2 2 3" xfId="37600"/>
    <cellStyle name="Normal 5 14 2 2 2_Sheet3" xfId="14353"/>
    <cellStyle name="Normal 5 14 2 2 3" xfId="14354"/>
    <cellStyle name="Normal 5 14 2 2 3 2" xfId="37603"/>
    <cellStyle name="Normal 5 14 2 2 3 3" xfId="37602"/>
    <cellStyle name="Normal 5 14 2 2 4" xfId="14355"/>
    <cellStyle name="Normal 5 14 2 2 4 2" xfId="37605"/>
    <cellStyle name="Normal 5 14 2 2 4 3" xfId="37604"/>
    <cellStyle name="Normal 5 14 2 2 5" xfId="14356"/>
    <cellStyle name="Normal 5 14 2 2 5 2" xfId="37606"/>
    <cellStyle name="Normal 5 14 2 2 6" xfId="37599"/>
    <cellStyle name="Normal 5 14 2 2_Sheet3" xfId="14357"/>
    <cellStyle name="Normal 5 14 2 3" xfId="14358"/>
    <cellStyle name="Normal 5 14 2 3 2" xfId="14359"/>
    <cellStyle name="Normal 5 14 2 3 2 2" xfId="37608"/>
    <cellStyle name="Normal 5 14 2 3 3" xfId="37607"/>
    <cellStyle name="Normal 5 14 2 3_Sheet3" xfId="14360"/>
    <cellStyle name="Normal 5 14 2 4" xfId="14361"/>
    <cellStyle name="Normal 5 14 2 4 2" xfId="37610"/>
    <cellStyle name="Normal 5 14 2 4 3" xfId="37609"/>
    <cellStyle name="Normal 5 14 2 5" xfId="14362"/>
    <cellStyle name="Normal 5 14 2 5 2" xfId="37612"/>
    <cellStyle name="Normal 5 14 2 5 3" xfId="37611"/>
    <cellStyle name="Normal 5 14 2 6" xfId="14363"/>
    <cellStyle name="Normal 5 14 2 6 2" xfId="37613"/>
    <cellStyle name="Normal 5 14 2 7" xfId="37598"/>
    <cellStyle name="Normal 5 14 2_Sheet3" xfId="14364"/>
    <cellStyle name="Normal 5 14 3" xfId="14365"/>
    <cellStyle name="Normal 5 14 3 2" xfId="14366"/>
    <cellStyle name="Normal 5 14 3 2 2" xfId="14367"/>
    <cellStyle name="Normal 5 14 3 2 2 2" xfId="14368"/>
    <cellStyle name="Normal 5 14 3 2 2 2 2" xfId="37617"/>
    <cellStyle name="Normal 5 14 3 2 2 3" xfId="37616"/>
    <cellStyle name="Normal 5 14 3 2 2_Sheet3" xfId="14369"/>
    <cellStyle name="Normal 5 14 3 2 3" xfId="14370"/>
    <cellStyle name="Normal 5 14 3 2 3 2" xfId="37619"/>
    <cellStyle name="Normal 5 14 3 2 3 3" xfId="37618"/>
    <cellStyle name="Normal 5 14 3 2 4" xfId="14371"/>
    <cellStyle name="Normal 5 14 3 2 4 2" xfId="37621"/>
    <cellStyle name="Normal 5 14 3 2 4 3" xfId="37620"/>
    <cellStyle name="Normal 5 14 3 2 5" xfId="14372"/>
    <cellStyle name="Normal 5 14 3 2 5 2" xfId="37622"/>
    <cellStyle name="Normal 5 14 3 2 6" xfId="37615"/>
    <cellStyle name="Normal 5 14 3 2_Sheet3" xfId="14373"/>
    <cellStyle name="Normal 5 14 3 3" xfId="14374"/>
    <cellStyle name="Normal 5 14 3 3 2" xfId="14375"/>
    <cellStyle name="Normal 5 14 3 3 2 2" xfId="37624"/>
    <cellStyle name="Normal 5 14 3 3 3" xfId="37623"/>
    <cellStyle name="Normal 5 14 3 3_Sheet3" xfId="14376"/>
    <cellStyle name="Normal 5 14 3 4" xfId="14377"/>
    <cellStyle name="Normal 5 14 3 4 2" xfId="37626"/>
    <cellStyle name="Normal 5 14 3 4 3" xfId="37625"/>
    <cellStyle name="Normal 5 14 3 5" xfId="14378"/>
    <cellStyle name="Normal 5 14 3 5 2" xfId="37628"/>
    <cellStyle name="Normal 5 14 3 5 3" xfId="37627"/>
    <cellStyle name="Normal 5 14 3 6" xfId="14379"/>
    <cellStyle name="Normal 5 14 3 6 2" xfId="37629"/>
    <cellStyle name="Normal 5 14 3 7" xfId="37614"/>
    <cellStyle name="Normal 5 14 3_Sheet3" xfId="14380"/>
    <cellStyle name="Normal 5 14 4" xfId="14381"/>
    <cellStyle name="Normal 5 14 4 2" xfId="14382"/>
    <cellStyle name="Normal 5 14 4 2 2" xfId="14383"/>
    <cellStyle name="Normal 5 14 4 2 2 2" xfId="14384"/>
    <cellStyle name="Normal 5 14 4 2 2 2 2" xfId="37633"/>
    <cellStyle name="Normal 5 14 4 2 2 3" xfId="37632"/>
    <cellStyle name="Normal 5 14 4 2 2_Sheet3" xfId="14385"/>
    <cellStyle name="Normal 5 14 4 2 3" xfId="14386"/>
    <cellStyle name="Normal 5 14 4 2 3 2" xfId="37635"/>
    <cellStyle name="Normal 5 14 4 2 3 3" xfId="37634"/>
    <cellStyle name="Normal 5 14 4 2 4" xfId="14387"/>
    <cellStyle name="Normal 5 14 4 2 4 2" xfId="37637"/>
    <cellStyle name="Normal 5 14 4 2 4 3" xfId="37636"/>
    <cellStyle name="Normal 5 14 4 2 5" xfId="14388"/>
    <cellStyle name="Normal 5 14 4 2 5 2" xfId="37638"/>
    <cellStyle name="Normal 5 14 4 2 6" xfId="37631"/>
    <cellStyle name="Normal 5 14 4 2_Sheet3" xfId="14389"/>
    <cellStyle name="Normal 5 14 4 3" xfId="14390"/>
    <cellStyle name="Normal 5 14 4 3 2" xfId="14391"/>
    <cellStyle name="Normal 5 14 4 3 2 2" xfId="37640"/>
    <cellStyle name="Normal 5 14 4 3 3" xfId="37639"/>
    <cellStyle name="Normal 5 14 4 3_Sheet3" xfId="14392"/>
    <cellStyle name="Normal 5 14 4 4" xfId="14393"/>
    <cellStyle name="Normal 5 14 4 4 2" xfId="37642"/>
    <cellStyle name="Normal 5 14 4 4 3" xfId="37641"/>
    <cellStyle name="Normal 5 14 4 5" xfId="14394"/>
    <cellStyle name="Normal 5 14 4 5 2" xfId="37644"/>
    <cellStyle name="Normal 5 14 4 5 3" xfId="37643"/>
    <cellStyle name="Normal 5 14 4 6" xfId="14395"/>
    <cellStyle name="Normal 5 14 4 6 2" xfId="37645"/>
    <cellStyle name="Normal 5 14 4 7" xfId="37630"/>
    <cellStyle name="Normal 5 14 4_Sheet3" xfId="14396"/>
    <cellStyle name="Normal 5 14 5" xfId="14397"/>
    <cellStyle name="Normal 5 14 5 2" xfId="14398"/>
    <cellStyle name="Normal 5 14 5 2 2" xfId="14399"/>
    <cellStyle name="Normal 5 14 5 2 2 2" xfId="37648"/>
    <cellStyle name="Normal 5 14 5 2 3" xfId="37647"/>
    <cellStyle name="Normal 5 14 5 2_Sheet3" xfId="14400"/>
    <cellStyle name="Normal 5 14 5 3" xfId="14401"/>
    <cellStyle name="Normal 5 14 5 3 2" xfId="37650"/>
    <cellStyle name="Normal 5 14 5 3 3" xfId="37649"/>
    <cellStyle name="Normal 5 14 5 4" xfId="14402"/>
    <cellStyle name="Normal 5 14 5 4 2" xfId="37652"/>
    <cellStyle name="Normal 5 14 5 4 3" xfId="37651"/>
    <cellStyle name="Normal 5 14 5 5" xfId="14403"/>
    <cellStyle name="Normal 5 14 5 5 2" xfId="37653"/>
    <cellStyle name="Normal 5 14 5 6" xfId="37646"/>
    <cellStyle name="Normal 5 14 5_Sheet3" xfId="14404"/>
    <cellStyle name="Normal 5 14 6" xfId="14405"/>
    <cellStyle name="Normal 5 14 6 2" xfId="14406"/>
    <cellStyle name="Normal 5 14 6 2 2" xfId="37655"/>
    <cellStyle name="Normal 5 14 6 3" xfId="37654"/>
    <cellStyle name="Normal 5 14 6_Sheet3" xfId="14407"/>
    <cellStyle name="Normal 5 14 7" xfId="14408"/>
    <cellStyle name="Normal 5 14 7 2" xfId="37657"/>
    <cellStyle name="Normal 5 14 7 3" xfId="37656"/>
    <cellStyle name="Normal 5 14 8" xfId="14409"/>
    <cellStyle name="Normal 5 14 8 2" xfId="37659"/>
    <cellStyle name="Normal 5 14 8 3" xfId="37658"/>
    <cellStyle name="Normal 5 14 9" xfId="14410"/>
    <cellStyle name="Normal 5 14 9 2" xfId="37660"/>
    <cellStyle name="Normal 5 14_Sheet3" xfId="14411"/>
    <cellStyle name="Normal 5 15" xfId="14412"/>
    <cellStyle name="Normal 5 15 10" xfId="37661"/>
    <cellStyle name="Normal 5 15 2" xfId="14413"/>
    <cellStyle name="Normal 5 15 2 2" xfId="14414"/>
    <cellStyle name="Normal 5 15 2 2 2" xfId="14415"/>
    <cellStyle name="Normal 5 15 2 2 2 2" xfId="14416"/>
    <cellStyle name="Normal 5 15 2 2 2 2 2" xfId="37665"/>
    <cellStyle name="Normal 5 15 2 2 2 3" xfId="37664"/>
    <cellStyle name="Normal 5 15 2 2 2_Sheet3" xfId="14417"/>
    <cellStyle name="Normal 5 15 2 2 3" xfId="14418"/>
    <cellStyle name="Normal 5 15 2 2 3 2" xfId="37667"/>
    <cellStyle name="Normal 5 15 2 2 3 3" xfId="37666"/>
    <cellStyle name="Normal 5 15 2 2 4" xfId="14419"/>
    <cellStyle name="Normal 5 15 2 2 4 2" xfId="37669"/>
    <cellStyle name="Normal 5 15 2 2 4 3" xfId="37668"/>
    <cellStyle name="Normal 5 15 2 2 5" xfId="14420"/>
    <cellStyle name="Normal 5 15 2 2 5 2" xfId="37670"/>
    <cellStyle name="Normal 5 15 2 2 6" xfId="37663"/>
    <cellStyle name="Normal 5 15 2 2_Sheet3" xfId="14421"/>
    <cellStyle name="Normal 5 15 2 3" xfId="14422"/>
    <cellStyle name="Normal 5 15 2 3 2" xfId="14423"/>
    <cellStyle name="Normal 5 15 2 3 2 2" xfId="37672"/>
    <cellStyle name="Normal 5 15 2 3 3" xfId="37671"/>
    <cellStyle name="Normal 5 15 2 3_Sheet3" xfId="14424"/>
    <cellStyle name="Normal 5 15 2 4" xfId="14425"/>
    <cellStyle name="Normal 5 15 2 4 2" xfId="37674"/>
    <cellStyle name="Normal 5 15 2 4 3" xfId="37673"/>
    <cellStyle name="Normal 5 15 2 5" xfId="14426"/>
    <cellStyle name="Normal 5 15 2 5 2" xfId="37676"/>
    <cellStyle name="Normal 5 15 2 5 3" xfId="37675"/>
    <cellStyle name="Normal 5 15 2 6" xfId="14427"/>
    <cellStyle name="Normal 5 15 2 6 2" xfId="37677"/>
    <cellStyle name="Normal 5 15 2 7" xfId="37662"/>
    <cellStyle name="Normal 5 15 2_Sheet3" xfId="14428"/>
    <cellStyle name="Normal 5 15 3" xfId="14429"/>
    <cellStyle name="Normal 5 15 3 2" xfId="14430"/>
    <cellStyle name="Normal 5 15 3 2 2" xfId="14431"/>
    <cellStyle name="Normal 5 15 3 2 2 2" xfId="14432"/>
    <cellStyle name="Normal 5 15 3 2 2 2 2" xfId="37681"/>
    <cellStyle name="Normal 5 15 3 2 2 3" xfId="37680"/>
    <cellStyle name="Normal 5 15 3 2 2_Sheet3" xfId="14433"/>
    <cellStyle name="Normal 5 15 3 2 3" xfId="14434"/>
    <cellStyle name="Normal 5 15 3 2 3 2" xfId="37683"/>
    <cellStyle name="Normal 5 15 3 2 3 3" xfId="37682"/>
    <cellStyle name="Normal 5 15 3 2 4" xfId="14435"/>
    <cellStyle name="Normal 5 15 3 2 4 2" xfId="37685"/>
    <cellStyle name="Normal 5 15 3 2 4 3" xfId="37684"/>
    <cellStyle name="Normal 5 15 3 2 5" xfId="14436"/>
    <cellStyle name="Normal 5 15 3 2 5 2" xfId="37686"/>
    <cellStyle name="Normal 5 15 3 2 6" xfId="37679"/>
    <cellStyle name="Normal 5 15 3 2_Sheet3" xfId="14437"/>
    <cellStyle name="Normal 5 15 3 3" xfId="14438"/>
    <cellStyle name="Normal 5 15 3 3 2" xfId="14439"/>
    <cellStyle name="Normal 5 15 3 3 2 2" xfId="37688"/>
    <cellStyle name="Normal 5 15 3 3 3" xfId="37687"/>
    <cellStyle name="Normal 5 15 3 3_Sheet3" xfId="14440"/>
    <cellStyle name="Normal 5 15 3 4" xfId="14441"/>
    <cellStyle name="Normal 5 15 3 4 2" xfId="37690"/>
    <cellStyle name="Normal 5 15 3 4 3" xfId="37689"/>
    <cellStyle name="Normal 5 15 3 5" xfId="14442"/>
    <cellStyle name="Normal 5 15 3 5 2" xfId="37692"/>
    <cellStyle name="Normal 5 15 3 5 3" xfId="37691"/>
    <cellStyle name="Normal 5 15 3 6" xfId="14443"/>
    <cellStyle name="Normal 5 15 3 6 2" xfId="37693"/>
    <cellStyle name="Normal 5 15 3 7" xfId="37678"/>
    <cellStyle name="Normal 5 15 3_Sheet3" xfId="14444"/>
    <cellStyle name="Normal 5 15 4" xfId="14445"/>
    <cellStyle name="Normal 5 15 4 2" xfId="14446"/>
    <cellStyle name="Normal 5 15 4 2 2" xfId="14447"/>
    <cellStyle name="Normal 5 15 4 2 2 2" xfId="14448"/>
    <cellStyle name="Normal 5 15 4 2 2 2 2" xfId="37697"/>
    <cellStyle name="Normal 5 15 4 2 2 3" xfId="37696"/>
    <cellStyle name="Normal 5 15 4 2 2_Sheet3" xfId="14449"/>
    <cellStyle name="Normal 5 15 4 2 3" xfId="14450"/>
    <cellStyle name="Normal 5 15 4 2 3 2" xfId="37699"/>
    <cellStyle name="Normal 5 15 4 2 3 3" xfId="37698"/>
    <cellStyle name="Normal 5 15 4 2 4" xfId="14451"/>
    <cellStyle name="Normal 5 15 4 2 4 2" xfId="37701"/>
    <cellStyle name="Normal 5 15 4 2 4 3" xfId="37700"/>
    <cellStyle name="Normal 5 15 4 2 5" xfId="14452"/>
    <cellStyle name="Normal 5 15 4 2 5 2" xfId="37702"/>
    <cellStyle name="Normal 5 15 4 2 6" xfId="37695"/>
    <cellStyle name="Normal 5 15 4 2_Sheet3" xfId="14453"/>
    <cellStyle name="Normal 5 15 4 3" xfId="14454"/>
    <cellStyle name="Normal 5 15 4 3 2" xfId="14455"/>
    <cellStyle name="Normal 5 15 4 3 2 2" xfId="37704"/>
    <cellStyle name="Normal 5 15 4 3 3" xfId="37703"/>
    <cellStyle name="Normal 5 15 4 3_Sheet3" xfId="14456"/>
    <cellStyle name="Normal 5 15 4 4" xfId="14457"/>
    <cellStyle name="Normal 5 15 4 4 2" xfId="37706"/>
    <cellStyle name="Normal 5 15 4 4 3" xfId="37705"/>
    <cellStyle name="Normal 5 15 4 5" xfId="14458"/>
    <cellStyle name="Normal 5 15 4 5 2" xfId="37708"/>
    <cellStyle name="Normal 5 15 4 5 3" xfId="37707"/>
    <cellStyle name="Normal 5 15 4 6" xfId="14459"/>
    <cellStyle name="Normal 5 15 4 6 2" xfId="37709"/>
    <cellStyle name="Normal 5 15 4 7" xfId="37694"/>
    <cellStyle name="Normal 5 15 4_Sheet3" xfId="14460"/>
    <cellStyle name="Normal 5 15 5" xfId="14461"/>
    <cellStyle name="Normal 5 15 5 2" xfId="14462"/>
    <cellStyle name="Normal 5 15 5 2 2" xfId="14463"/>
    <cellStyle name="Normal 5 15 5 2 2 2" xfId="37712"/>
    <cellStyle name="Normal 5 15 5 2 3" xfId="37711"/>
    <cellStyle name="Normal 5 15 5 2_Sheet3" xfId="14464"/>
    <cellStyle name="Normal 5 15 5 3" xfId="14465"/>
    <cellStyle name="Normal 5 15 5 3 2" xfId="37714"/>
    <cellStyle name="Normal 5 15 5 3 3" xfId="37713"/>
    <cellStyle name="Normal 5 15 5 4" xfId="14466"/>
    <cellStyle name="Normal 5 15 5 4 2" xfId="37716"/>
    <cellStyle name="Normal 5 15 5 4 3" xfId="37715"/>
    <cellStyle name="Normal 5 15 5 5" xfId="14467"/>
    <cellStyle name="Normal 5 15 5 5 2" xfId="37717"/>
    <cellStyle name="Normal 5 15 5 6" xfId="37710"/>
    <cellStyle name="Normal 5 15 5_Sheet3" xfId="14468"/>
    <cellStyle name="Normal 5 15 6" xfId="14469"/>
    <cellStyle name="Normal 5 15 6 2" xfId="14470"/>
    <cellStyle name="Normal 5 15 6 2 2" xfId="37719"/>
    <cellStyle name="Normal 5 15 6 3" xfId="37718"/>
    <cellStyle name="Normal 5 15 6_Sheet3" xfId="14471"/>
    <cellStyle name="Normal 5 15 7" xfId="14472"/>
    <cellStyle name="Normal 5 15 7 2" xfId="37721"/>
    <cellStyle name="Normal 5 15 7 3" xfId="37720"/>
    <cellStyle name="Normal 5 15 8" xfId="14473"/>
    <cellStyle name="Normal 5 15 8 2" xfId="37723"/>
    <cellStyle name="Normal 5 15 8 3" xfId="37722"/>
    <cellStyle name="Normal 5 15 9" xfId="14474"/>
    <cellStyle name="Normal 5 15 9 2" xfId="37724"/>
    <cellStyle name="Normal 5 15_Sheet3" xfId="14475"/>
    <cellStyle name="Normal 5 16" xfId="14476"/>
    <cellStyle name="Normal 5 16 10" xfId="37725"/>
    <cellStyle name="Normal 5 16 2" xfId="14477"/>
    <cellStyle name="Normal 5 16 2 2" xfId="14478"/>
    <cellStyle name="Normal 5 16 2 2 2" xfId="14479"/>
    <cellStyle name="Normal 5 16 2 2 2 2" xfId="14480"/>
    <cellStyle name="Normal 5 16 2 2 2 2 2" xfId="37729"/>
    <cellStyle name="Normal 5 16 2 2 2 3" xfId="37728"/>
    <cellStyle name="Normal 5 16 2 2 2_Sheet3" xfId="14481"/>
    <cellStyle name="Normal 5 16 2 2 3" xfId="14482"/>
    <cellStyle name="Normal 5 16 2 2 3 2" xfId="37731"/>
    <cellStyle name="Normal 5 16 2 2 3 3" xfId="37730"/>
    <cellStyle name="Normal 5 16 2 2 4" xfId="14483"/>
    <cellStyle name="Normal 5 16 2 2 4 2" xfId="37733"/>
    <cellStyle name="Normal 5 16 2 2 4 3" xfId="37732"/>
    <cellStyle name="Normal 5 16 2 2 5" xfId="14484"/>
    <cellStyle name="Normal 5 16 2 2 5 2" xfId="37734"/>
    <cellStyle name="Normal 5 16 2 2 6" xfId="37727"/>
    <cellStyle name="Normal 5 16 2 2_Sheet3" xfId="14485"/>
    <cellStyle name="Normal 5 16 2 3" xfId="14486"/>
    <cellStyle name="Normal 5 16 2 3 2" xfId="14487"/>
    <cellStyle name="Normal 5 16 2 3 2 2" xfId="37736"/>
    <cellStyle name="Normal 5 16 2 3 3" xfId="37735"/>
    <cellStyle name="Normal 5 16 2 3_Sheet3" xfId="14488"/>
    <cellStyle name="Normal 5 16 2 4" xfId="14489"/>
    <cellStyle name="Normal 5 16 2 4 2" xfId="37738"/>
    <cellStyle name="Normal 5 16 2 4 3" xfId="37737"/>
    <cellStyle name="Normal 5 16 2 5" xfId="14490"/>
    <cellStyle name="Normal 5 16 2 5 2" xfId="37740"/>
    <cellStyle name="Normal 5 16 2 5 3" xfId="37739"/>
    <cellStyle name="Normal 5 16 2 6" xfId="14491"/>
    <cellStyle name="Normal 5 16 2 6 2" xfId="37741"/>
    <cellStyle name="Normal 5 16 2 7" xfId="37726"/>
    <cellStyle name="Normal 5 16 2_Sheet3" xfId="14492"/>
    <cellStyle name="Normal 5 16 3" xfId="14493"/>
    <cellStyle name="Normal 5 16 3 2" xfId="14494"/>
    <cellStyle name="Normal 5 16 3 2 2" xfId="14495"/>
    <cellStyle name="Normal 5 16 3 2 2 2" xfId="14496"/>
    <cellStyle name="Normal 5 16 3 2 2 2 2" xfId="37745"/>
    <cellStyle name="Normal 5 16 3 2 2 3" xfId="37744"/>
    <cellStyle name="Normal 5 16 3 2 2_Sheet3" xfId="14497"/>
    <cellStyle name="Normal 5 16 3 2 3" xfId="14498"/>
    <cellStyle name="Normal 5 16 3 2 3 2" xfId="37747"/>
    <cellStyle name="Normal 5 16 3 2 3 3" xfId="37746"/>
    <cellStyle name="Normal 5 16 3 2 4" xfId="14499"/>
    <cellStyle name="Normal 5 16 3 2 4 2" xfId="37749"/>
    <cellStyle name="Normal 5 16 3 2 4 3" xfId="37748"/>
    <cellStyle name="Normal 5 16 3 2 5" xfId="14500"/>
    <cellStyle name="Normal 5 16 3 2 5 2" xfId="37750"/>
    <cellStyle name="Normal 5 16 3 2 6" xfId="37743"/>
    <cellStyle name="Normal 5 16 3 2_Sheet3" xfId="14501"/>
    <cellStyle name="Normal 5 16 3 3" xfId="14502"/>
    <cellStyle name="Normal 5 16 3 3 2" xfId="14503"/>
    <cellStyle name="Normal 5 16 3 3 2 2" xfId="37752"/>
    <cellStyle name="Normal 5 16 3 3 3" xfId="37751"/>
    <cellStyle name="Normal 5 16 3 3_Sheet3" xfId="14504"/>
    <cellStyle name="Normal 5 16 3 4" xfId="14505"/>
    <cellStyle name="Normal 5 16 3 4 2" xfId="37754"/>
    <cellStyle name="Normal 5 16 3 4 3" xfId="37753"/>
    <cellStyle name="Normal 5 16 3 5" xfId="14506"/>
    <cellStyle name="Normal 5 16 3 5 2" xfId="37756"/>
    <cellStyle name="Normal 5 16 3 5 3" xfId="37755"/>
    <cellStyle name="Normal 5 16 3 6" xfId="14507"/>
    <cellStyle name="Normal 5 16 3 6 2" xfId="37757"/>
    <cellStyle name="Normal 5 16 3 7" xfId="37742"/>
    <cellStyle name="Normal 5 16 3_Sheet3" xfId="14508"/>
    <cellStyle name="Normal 5 16 4" xfId="14509"/>
    <cellStyle name="Normal 5 16 4 2" xfId="14510"/>
    <cellStyle name="Normal 5 16 4 2 2" xfId="14511"/>
    <cellStyle name="Normal 5 16 4 2 2 2" xfId="14512"/>
    <cellStyle name="Normal 5 16 4 2 2 2 2" xfId="37761"/>
    <cellStyle name="Normal 5 16 4 2 2 3" xfId="37760"/>
    <cellStyle name="Normal 5 16 4 2 2_Sheet3" xfId="14513"/>
    <cellStyle name="Normal 5 16 4 2 3" xfId="14514"/>
    <cellStyle name="Normal 5 16 4 2 3 2" xfId="37763"/>
    <cellStyle name="Normal 5 16 4 2 3 3" xfId="37762"/>
    <cellStyle name="Normal 5 16 4 2 4" xfId="14515"/>
    <cellStyle name="Normal 5 16 4 2 4 2" xfId="37765"/>
    <cellStyle name="Normal 5 16 4 2 4 3" xfId="37764"/>
    <cellStyle name="Normal 5 16 4 2 5" xfId="14516"/>
    <cellStyle name="Normal 5 16 4 2 5 2" xfId="37766"/>
    <cellStyle name="Normal 5 16 4 2 6" xfId="37759"/>
    <cellStyle name="Normal 5 16 4 2_Sheet3" xfId="14517"/>
    <cellStyle name="Normal 5 16 4 3" xfId="14518"/>
    <cellStyle name="Normal 5 16 4 3 2" xfId="14519"/>
    <cellStyle name="Normal 5 16 4 3 2 2" xfId="37768"/>
    <cellStyle name="Normal 5 16 4 3 3" xfId="37767"/>
    <cellStyle name="Normal 5 16 4 3_Sheet3" xfId="14520"/>
    <cellStyle name="Normal 5 16 4 4" xfId="14521"/>
    <cellStyle name="Normal 5 16 4 4 2" xfId="37770"/>
    <cellStyle name="Normal 5 16 4 4 3" xfId="37769"/>
    <cellStyle name="Normal 5 16 4 5" xfId="14522"/>
    <cellStyle name="Normal 5 16 4 5 2" xfId="37772"/>
    <cellStyle name="Normal 5 16 4 5 3" xfId="37771"/>
    <cellStyle name="Normal 5 16 4 6" xfId="14523"/>
    <cellStyle name="Normal 5 16 4 6 2" xfId="37773"/>
    <cellStyle name="Normal 5 16 4 7" xfId="37758"/>
    <cellStyle name="Normal 5 16 4_Sheet3" xfId="14524"/>
    <cellStyle name="Normal 5 16 5" xfId="14525"/>
    <cellStyle name="Normal 5 16 5 2" xfId="14526"/>
    <cellStyle name="Normal 5 16 5 2 2" xfId="14527"/>
    <cellStyle name="Normal 5 16 5 2 2 2" xfId="37776"/>
    <cellStyle name="Normal 5 16 5 2 3" xfId="37775"/>
    <cellStyle name="Normal 5 16 5 2_Sheet3" xfId="14528"/>
    <cellStyle name="Normal 5 16 5 3" xfId="14529"/>
    <cellStyle name="Normal 5 16 5 3 2" xfId="37778"/>
    <cellStyle name="Normal 5 16 5 3 3" xfId="37777"/>
    <cellStyle name="Normal 5 16 5 4" xfId="14530"/>
    <cellStyle name="Normal 5 16 5 4 2" xfId="37780"/>
    <cellStyle name="Normal 5 16 5 4 3" xfId="37779"/>
    <cellStyle name="Normal 5 16 5 5" xfId="14531"/>
    <cellStyle name="Normal 5 16 5 5 2" xfId="37781"/>
    <cellStyle name="Normal 5 16 5 6" xfId="37774"/>
    <cellStyle name="Normal 5 16 5_Sheet3" xfId="14532"/>
    <cellStyle name="Normal 5 16 6" xfId="14533"/>
    <cellStyle name="Normal 5 16 6 2" xfId="14534"/>
    <cellStyle name="Normal 5 16 6 2 2" xfId="37783"/>
    <cellStyle name="Normal 5 16 6 3" xfId="37782"/>
    <cellStyle name="Normal 5 16 6_Sheet3" xfId="14535"/>
    <cellStyle name="Normal 5 16 7" xfId="14536"/>
    <cellStyle name="Normal 5 16 7 2" xfId="37785"/>
    <cellStyle name="Normal 5 16 7 3" xfId="37784"/>
    <cellStyle name="Normal 5 16 8" xfId="14537"/>
    <cellStyle name="Normal 5 16 8 2" xfId="37787"/>
    <cellStyle name="Normal 5 16 8 3" xfId="37786"/>
    <cellStyle name="Normal 5 16 9" xfId="14538"/>
    <cellStyle name="Normal 5 16 9 2" xfId="37788"/>
    <cellStyle name="Normal 5 16_Sheet3" xfId="14539"/>
    <cellStyle name="Normal 5 17" xfId="14540"/>
    <cellStyle name="Normal 5 17 10" xfId="37789"/>
    <cellStyle name="Normal 5 17 2" xfId="14541"/>
    <cellStyle name="Normal 5 17 2 2" xfId="14542"/>
    <cellStyle name="Normal 5 17 2 2 2" xfId="14543"/>
    <cellStyle name="Normal 5 17 2 2 2 2" xfId="14544"/>
    <cellStyle name="Normal 5 17 2 2 2 2 2" xfId="37793"/>
    <cellStyle name="Normal 5 17 2 2 2 3" xfId="37792"/>
    <cellStyle name="Normal 5 17 2 2 2_Sheet3" xfId="14545"/>
    <cellStyle name="Normal 5 17 2 2 3" xfId="14546"/>
    <cellStyle name="Normal 5 17 2 2 3 2" xfId="37795"/>
    <cellStyle name="Normal 5 17 2 2 3 3" xfId="37794"/>
    <cellStyle name="Normal 5 17 2 2 4" xfId="14547"/>
    <cellStyle name="Normal 5 17 2 2 4 2" xfId="37797"/>
    <cellStyle name="Normal 5 17 2 2 4 3" xfId="37796"/>
    <cellStyle name="Normal 5 17 2 2 5" xfId="14548"/>
    <cellStyle name="Normal 5 17 2 2 5 2" xfId="37798"/>
    <cellStyle name="Normal 5 17 2 2 6" xfId="37791"/>
    <cellStyle name="Normal 5 17 2 2_Sheet3" xfId="14549"/>
    <cellStyle name="Normal 5 17 2 3" xfId="14550"/>
    <cellStyle name="Normal 5 17 2 3 2" xfId="14551"/>
    <cellStyle name="Normal 5 17 2 3 2 2" xfId="37800"/>
    <cellStyle name="Normal 5 17 2 3 3" xfId="37799"/>
    <cellStyle name="Normal 5 17 2 3_Sheet3" xfId="14552"/>
    <cellStyle name="Normal 5 17 2 4" xfId="14553"/>
    <cellStyle name="Normal 5 17 2 4 2" xfId="37802"/>
    <cellStyle name="Normal 5 17 2 4 3" xfId="37801"/>
    <cellStyle name="Normal 5 17 2 5" xfId="14554"/>
    <cellStyle name="Normal 5 17 2 5 2" xfId="37804"/>
    <cellStyle name="Normal 5 17 2 5 3" xfId="37803"/>
    <cellStyle name="Normal 5 17 2 6" xfId="14555"/>
    <cellStyle name="Normal 5 17 2 6 2" xfId="37805"/>
    <cellStyle name="Normal 5 17 2 7" xfId="37790"/>
    <cellStyle name="Normal 5 17 2_Sheet3" xfId="14556"/>
    <cellStyle name="Normal 5 17 3" xfId="14557"/>
    <cellStyle name="Normal 5 17 3 2" xfId="14558"/>
    <cellStyle name="Normal 5 17 3 2 2" xfId="14559"/>
    <cellStyle name="Normal 5 17 3 2 2 2" xfId="14560"/>
    <cellStyle name="Normal 5 17 3 2 2 2 2" xfId="37809"/>
    <cellStyle name="Normal 5 17 3 2 2 3" xfId="37808"/>
    <cellStyle name="Normal 5 17 3 2 2_Sheet3" xfId="14561"/>
    <cellStyle name="Normal 5 17 3 2 3" xfId="14562"/>
    <cellStyle name="Normal 5 17 3 2 3 2" xfId="37811"/>
    <cellStyle name="Normal 5 17 3 2 3 3" xfId="37810"/>
    <cellStyle name="Normal 5 17 3 2 4" xfId="14563"/>
    <cellStyle name="Normal 5 17 3 2 4 2" xfId="37813"/>
    <cellStyle name="Normal 5 17 3 2 4 3" xfId="37812"/>
    <cellStyle name="Normal 5 17 3 2 5" xfId="14564"/>
    <cellStyle name="Normal 5 17 3 2 5 2" xfId="37814"/>
    <cellStyle name="Normal 5 17 3 2 6" xfId="37807"/>
    <cellStyle name="Normal 5 17 3 2_Sheet3" xfId="14565"/>
    <cellStyle name="Normal 5 17 3 3" xfId="14566"/>
    <cellStyle name="Normal 5 17 3 3 2" xfId="14567"/>
    <cellStyle name="Normal 5 17 3 3 2 2" xfId="37816"/>
    <cellStyle name="Normal 5 17 3 3 3" xfId="37815"/>
    <cellStyle name="Normal 5 17 3 3_Sheet3" xfId="14568"/>
    <cellStyle name="Normal 5 17 3 4" xfId="14569"/>
    <cellStyle name="Normal 5 17 3 4 2" xfId="37818"/>
    <cellStyle name="Normal 5 17 3 4 3" xfId="37817"/>
    <cellStyle name="Normal 5 17 3 5" xfId="14570"/>
    <cellStyle name="Normal 5 17 3 5 2" xfId="37820"/>
    <cellStyle name="Normal 5 17 3 5 3" xfId="37819"/>
    <cellStyle name="Normal 5 17 3 6" xfId="14571"/>
    <cellStyle name="Normal 5 17 3 6 2" xfId="37821"/>
    <cellStyle name="Normal 5 17 3 7" xfId="37806"/>
    <cellStyle name="Normal 5 17 3_Sheet3" xfId="14572"/>
    <cellStyle name="Normal 5 17 4" xfId="14573"/>
    <cellStyle name="Normal 5 17 4 2" xfId="14574"/>
    <cellStyle name="Normal 5 17 4 2 2" xfId="14575"/>
    <cellStyle name="Normal 5 17 4 2 2 2" xfId="14576"/>
    <cellStyle name="Normal 5 17 4 2 2 2 2" xfId="37825"/>
    <cellStyle name="Normal 5 17 4 2 2 3" xfId="37824"/>
    <cellStyle name="Normal 5 17 4 2 2_Sheet3" xfId="14577"/>
    <cellStyle name="Normal 5 17 4 2 3" xfId="14578"/>
    <cellStyle name="Normal 5 17 4 2 3 2" xfId="37827"/>
    <cellStyle name="Normal 5 17 4 2 3 3" xfId="37826"/>
    <cellStyle name="Normal 5 17 4 2 4" xfId="14579"/>
    <cellStyle name="Normal 5 17 4 2 4 2" xfId="37829"/>
    <cellStyle name="Normal 5 17 4 2 4 3" xfId="37828"/>
    <cellStyle name="Normal 5 17 4 2 5" xfId="14580"/>
    <cellStyle name="Normal 5 17 4 2 5 2" xfId="37830"/>
    <cellStyle name="Normal 5 17 4 2 6" xfId="37823"/>
    <cellStyle name="Normal 5 17 4 2_Sheet3" xfId="14581"/>
    <cellStyle name="Normal 5 17 4 3" xfId="14582"/>
    <cellStyle name="Normal 5 17 4 3 2" xfId="14583"/>
    <cellStyle name="Normal 5 17 4 3 2 2" xfId="37832"/>
    <cellStyle name="Normal 5 17 4 3 3" xfId="37831"/>
    <cellStyle name="Normal 5 17 4 3_Sheet3" xfId="14584"/>
    <cellStyle name="Normal 5 17 4 4" xfId="14585"/>
    <cellStyle name="Normal 5 17 4 4 2" xfId="37834"/>
    <cellStyle name="Normal 5 17 4 4 3" xfId="37833"/>
    <cellStyle name="Normal 5 17 4 5" xfId="14586"/>
    <cellStyle name="Normal 5 17 4 5 2" xfId="37836"/>
    <cellStyle name="Normal 5 17 4 5 3" xfId="37835"/>
    <cellStyle name="Normal 5 17 4 6" xfId="14587"/>
    <cellStyle name="Normal 5 17 4 6 2" xfId="37837"/>
    <cellStyle name="Normal 5 17 4 7" xfId="37822"/>
    <cellStyle name="Normal 5 17 4_Sheet3" xfId="14588"/>
    <cellStyle name="Normal 5 17 5" xfId="14589"/>
    <cellStyle name="Normal 5 17 5 2" xfId="14590"/>
    <cellStyle name="Normal 5 17 5 2 2" xfId="14591"/>
    <cellStyle name="Normal 5 17 5 2 2 2" xfId="37840"/>
    <cellStyle name="Normal 5 17 5 2 3" xfId="37839"/>
    <cellStyle name="Normal 5 17 5 2_Sheet3" xfId="14592"/>
    <cellStyle name="Normal 5 17 5 3" xfId="14593"/>
    <cellStyle name="Normal 5 17 5 3 2" xfId="37842"/>
    <cellStyle name="Normal 5 17 5 3 3" xfId="37841"/>
    <cellStyle name="Normal 5 17 5 4" xfId="14594"/>
    <cellStyle name="Normal 5 17 5 4 2" xfId="37844"/>
    <cellStyle name="Normal 5 17 5 4 3" xfId="37843"/>
    <cellStyle name="Normal 5 17 5 5" xfId="14595"/>
    <cellStyle name="Normal 5 17 5 5 2" xfId="37845"/>
    <cellStyle name="Normal 5 17 5 6" xfId="37838"/>
    <cellStyle name="Normal 5 17 5_Sheet3" xfId="14596"/>
    <cellStyle name="Normal 5 17 6" xfId="14597"/>
    <cellStyle name="Normal 5 17 6 2" xfId="14598"/>
    <cellStyle name="Normal 5 17 6 2 2" xfId="37847"/>
    <cellStyle name="Normal 5 17 6 3" xfId="37846"/>
    <cellStyle name="Normal 5 17 6_Sheet3" xfId="14599"/>
    <cellStyle name="Normal 5 17 7" xfId="14600"/>
    <cellStyle name="Normal 5 17 7 2" xfId="37849"/>
    <cellStyle name="Normal 5 17 7 3" xfId="37848"/>
    <cellStyle name="Normal 5 17 8" xfId="14601"/>
    <cellStyle name="Normal 5 17 8 2" xfId="37851"/>
    <cellStyle name="Normal 5 17 8 3" xfId="37850"/>
    <cellStyle name="Normal 5 17 9" xfId="14602"/>
    <cellStyle name="Normal 5 17 9 2" xfId="37852"/>
    <cellStyle name="Normal 5 17_Sheet3" xfId="14603"/>
    <cellStyle name="Normal 5 18" xfId="14604"/>
    <cellStyle name="Normal 5 18 2" xfId="14605"/>
    <cellStyle name="Normal 5 18 2 2" xfId="14606"/>
    <cellStyle name="Normal 5 18 2 2 2" xfId="14607"/>
    <cellStyle name="Normal 5 18 2 2 2 2" xfId="37856"/>
    <cellStyle name="Normal 5 18 2 2 3" xfId="37855"/>
    <cellStyle name="Normal 5 18 2 2_Sheet3" xfId="14608"/>
    <cellStyle name="Normal 5 18 2 3" xfId="14609"/>
    <cellStyle name="Normal 5 18 2 3 2" xfId="37858"/>
    <cellStyle name="Normal 5 18 2 3 3" xfId="37857"/>
    <cellStyle name="Normal 5 18 2 4" xfId="14610"/>
    <cellStyle name="Normal 5 18 2 4 2" xfId="37860"/>
    <cellStyle name="Normal 5 18 2 4 3" xfId="37859"/>
    <cellStyle name="Normal 5 18 2 5" xfId="14611"/>
    <cellStyle name="Normal 5 18 2 5 2" xfId="37861"/>
    <cellStyle name="Normal 5 18 2 6" xfId="37854"/>
    <cellStyle name="Normal 5 18 2_Sheet3" xfId="14612"/>
    <cellStyle name="Normal 5 18 3" xfId="14613"/>
    <cellStyle name="Normal 5 18 3 2" xfId="14614"/>
    <cellStyle name="Normal 5 18 3 2 2" xfId="37863"/>
    <cellStyle name="Normal 5 18 3 3" xfId="37862"/>
    <cellStyle name="Normal 5 18 3_Sheet3" xfId="14615"/>
    <cellStyle name="Normal 5 18 4" xfId="14616"/>
    <cellStyle name="Normal 5 18 4 2" xfId="37865"/>
    <cellStyle name="Normal 5 18 4 3" xfId="37864"/>
    <cellStyle name="Normal 5 18 5" xfId="14617"/>
    <cellStyle name="Normal 5 18 5 2" xfId="37867"/>
    <cellStyle name="Normal 5 18 5 3" xfId="37866"/>
    <cellStyle name="Normal 5 18 6" xfId="14618"/>
    <cellStyle name="Normal 5 18 6 2" xfId="37868"/>
    <cellStyle name="Normal 5 18 7" xfId="37853"/>
    <cellStyle name="Normal 5 18_Sheet3" xfId="14619"/>
    <cellStyle name="Normal 5 19" xfId="14620"/>
    <cellStyle name="Normal 5 19 2" xfId="14621"/>
    <cellStyle name="Normal 5 19 2 2" xfId="14622"/>
    <cellStyle name="Normal 5 19 2 2 2" xfId="14623"/>
    <cellStyle name="Normal 5 19 2 2 2 2" xfId="37872"/>
    <cellStyle name="Normal 5 19 2 2 3" xfId="37871"/>
    <cellStyle name="Normal 5 19 2 2_Sheet3" xfId="14624"/>
    <cellStyle name="Normal 5 19 2 3" xfId="14625"/>
    <cellStyle name="Normal 5 19 2 3 2" xfId="37874"/>
    <cellStyle name="Normal 5 19 2 3 3" xfId="37873"/>
    <cellStyle name="Normal 5 19 2 4" xfId="14626"/>
    <cellStyle name="Normal 5 19 2 4 2" xfId="37876"/>
    <cellStyle name="Normal 5 19 2 4 3" xfId="37875"/>
    <cellStyle name="Normal 5 19 2 5" xfId="14627"/>
    <cellStyle name="Normal 5 19 2 5 2" xfId="37877"/>
    <cellStyle name="Normal 5 19 2 6" xfId="37870"/>
    <cellStyle name="Normal 5 19 2_Sheet3" xfId="14628"/>
    <cellStyle name="Normal 5 19 3" xfId="14629"/>
    <cellStyle name="Normal 5 19 3 2" xfId="14630"/>
    <cellStyle name="Normal 5 19 3 2 2" xfId="37879"/>
    <cellStyle name="Normal 5 19 3 3" xfId="37878"/>
    <cellStyle name="Normal 5 19 3_Sheet3" xfId="14631"/>
    <cellStyle name="Normal 5 19 4" xfId="14632"/>
    <cellStyle name="Normal 5 19 4 2" xfId="37881"/>
    <cellStyle name="Normal 5 19 4 3" xfId="37880"/>
    <cellStyle name="Normal 5 19 5" xfId="14633"/>
    <cellStyle name="Normal 5 19 5 2" xfId="37883"/>
    <cellStyle name="Normal 5 19 5 3" xfId="37882"/>
    <cellStyle name="Normal 5 19 6" xfId="14634"/>
    <cellStyle name="Normal 5 19 6 2" xfId="37884"/>
    <cellStyle name="Normal 5 19 7" xfId="37869"/>
    <cellStyle name="Normal 5 19_Sheet3" xfId="14635"/>
    <cellStyle name="Normal 5 2" xfId="14636"/>
    <cellStyle name="Normal 5 2 10" xfId="14637"/>
    <cellStyle name="Normal 5 2 10 10" xfId="37886"/>
    <cellStyle name="Normal 5 2 10 2" xfId="14638"/>
    <cellStyle name="Normal 5 2 10 2 2" xfId="14639"/>
    <cellStyle name="Normal 5 2 10 2 2 2" xfId="14640"/>
    <cellStyle name="Normal 5 2 10 2 2 2 2" xfId="14641"/>
    <cellStyle name="Normal 5 2 10 2 2 2 2 2" xfId="37890"/>
    <cellStyle name="Normal 5 2 10 2 2 2 3" xfId="37889"/>
    <cellStyle name="Normal 5 2 10 2 2 2_Sheet3" xfId="14642"/>
    <cellStyle name="Normal 5 2 10 2 2 3" xfId="14643"/>
    <cellStyle name="Normal 5 2 10 2 2 3 2" xfId="37892"/>
    <cellStyle name="Normal 5 2 10 2 2 3 3" xfId="37891"/>
    <cellStyle name="Normal 5 2 10 2 2 4" xfId="14644"/>
    <cellStyle name="Normal 5 2 10 2 2 4 2" xfId="37894"/>
    <cellStyle name="Normal 5 2 10 2 2 4 3" xfId="37893"/>
    <cellStyle name="Normal 5 2 10 2 2 5" xfId="14645"/>
    <cellStyle name="Normal 5 2 10 2 2 5 2" xfId="37895"/>
    <cellStyle name="Normal 5 2 10 2 2 6" xfId="37888"/>
    <cellStyle name="Normal 5 2 10 2 2_Sheet3" xfId="14646"/>
    <cellStyle name="Normal 5 2 10 2 3" xfId="14647"/>
    <cellStyle name="Normal 5 2 10 2 3 2" xfId="14648"/>
    <cellStyle name="Normal 5 2 10 2 3 2 2" xfId="37897"/>
    <cellStyle name="Normal 5 2 10 2 3 3" xfId="37896"/>
    <cellStyle name="Normal 5 2 10 2 3_Sheet3" xfId="14649"/>
    <cellStyle name="Normal 5 2 10 2 4" xfId="14650"/>
    <cellStyle name="Normal 5 2 10 2 4 2" xfId="37899"/>
    <cellStyle name="Normal 5 2 10 2 4 3" xfId="37898"/>
    <cellStyle name="Normal 5 2 10 2 5" xfId="14651"/>
    <cellStyle name="Normal 5 2 10 2 5 2" xfId="37901"/>
    <cellStyle name="Normal 5 2 10 2 5 3" xfId="37900"/>
    <cellStyle name="Normal 5 2 10 2 6" xfId="14652"/>
    <cellStyle name="Normal 5 2 10 2 6 2" xfId="37902"/>
    <cellStyle name="Normal 5 2 10 2 7" xfId="37887"/>
    <cellStyle name="Normal 5 2 10 2_Sheet3" xfId="14653"/>
    <cellStyle name="Normal 5 2 10 3" xfId="14654"/>
    <cellStyle name="Normal 5 2 10 3 2" xfId="14655"/>
    <cellStyle name="Normal 5 2 10 3 2 2" xfId="14656"/>
    <cellStyle name="Normal 5 2 10 3 2 2 2" xfId="14657"/>
    <cellStyle name="Normal 5 2 10 3 2 2 2 2" xfId="37906"/>
    <cellStyle name="Normal 5 2 10 3 2 2 3" xfId="37905"/>
    <cellStyle name="Normal 5 2 10 3 2 2_Sheet3" xfId="14658"/>
    <cellStyle name="Normal 5 2 10 3 2 3" xfId="14659"/>
    <cellStyle name="Normal 5 2 10 3 2 3 2" xfId="37908"/>
    <cellStyle name="Normal 5 2 10 3 2 3 3" xfId="37907"/>
    <cellStyle name="Normal 5 2 10 3 2 4" xfId="14660"/>
    <cellStyle name="Normal 5 2 10 3 2 4 2" xfId="37910"/>
    <cellStyle name="Normal 5 2 10 3 2 4 3" xfId="37909"/>
    <cellStyle name="Normal 5 2 10 3 2 5" xfId="14661"/>
    <cellStyle name="Normal 5 2 10 3 2 5 2" xfId="37911"/>
    <cellStyle name="Normal 5 2 10 3 2 6" xfId="37904"/>
    <cellStyle name="Normal 5 2 10 3 2_Sheet3" xfId="14662"/>
    <cellStyle name="Normal 5 2 10 3 3" xfId="14663"/>
    <cellStyle name="Normal 5 2 10 3 3 2" xfId="14664"/>
    <cellStyle name="Normal 5 2 10 3 3 2 2" xfId="37913"/>
    <cellStyle name="Normal 5 2 10 3 3 3" xfId="37912"/>
    <cellStyle name="Normal 5 2 10 3 3_Sheet3" xfId="14665"/>
    <cellStyle name="Normal 5 2 10 3 4" xfId="14666"/>
    <cellStyle name="Normal 5 2 10 3 4 2" xfId="37915"/>
    <cellStyle name="Normal 5 2 10 3 4 3" xfId="37914"/>
    <cellStyle name="Normal 5 2 10 3 5" xfId="14667"/>
    <cellStyle name="Normal 5 2 10 3 5 2" xfId="37917"/>
    <cellStyle name="Normal 5 2 10 3 5 3" xfId="37916"/>
    <cellStyle name="Normal 5 2 10 3 6" xfId="14668"/>
    <cellStyle name="Normal 5 2 10 3 6 2" xfId="37918"/>
    <cellStyle name="Normal 5 2 10 3 7" xfId="37903"/>
    <cellStyle name="Normal 5 2 10 3_Sheet3" xfId="14669"/>
    <cellStyle name="Normal 5 2 10 4" xfId="14670"/>
    <cellStyle name="Normal 5 2 10 4 2" xfId="14671"/>
    <cellStyle name="Normal 5 2 10 4 2 2" xfId="14672"/>
    <cellStyle name="Normal 5 2 10 4 2 2 2" xfId="14673"/>
    <cellStyle name="Normal 5 2 10 4 2 2 2 2" xfId="37922"/>
    <cellStyle name="Normal 5 2 10 4 2 2 3" xfId="37921"/>
    <cellStyle name="Normal 5 2 10 4 2 2_Sheet3" xfId="14674"/>
    <cellStyle name="Normal 5 2 10 4 2 3" xfId="14675"/>
    <cellStyle name="Normal 5 2 10 4 2 3 2" xfId="37924"/>
    <cellStyle name="Normal 5 2 10 4 2 3 3" xfId="37923"/>
    <cellStyle name="Normal 5 2 10 4 2 4" xfId="14676"/>
    <cellStyle name="Normal 5 2 10 4 2 4 2" xfId="37926"/>
    <cellStyle name="Normal 5 2 10 4 2 4 3" xfId="37925"/>
    <cellStyle name="Normal 5 2 10 4 2 5" xfId="14677"/>
    <cellStyle name="Normal 5 2 10 4 2 5 2" xfId="37927"/>
    <cellStyle name="Normal 5 2 10 4 2 6" xfId="37920"/>
    <cellStyle name="Normal 5 2 10 4 2_Sheet3" xfId="14678"/>
    <cellStyle name="Normal 5 2 10 4 3" xfId="14679"/>
    <cellStyle name="Normal 5 2 10 4 3 2" xfId="14680"/>
    <cellStyle name="Normal 5 2 10 4 3 2 2" xfId="37929"/>
    <cellStyle name="Normal 5 2 10 4 3 3" xfId="37928"/>
    <cellStyle name="Normal 5 2 10 4 3_Sheet3" xfId="14681"/>
    <cellStyle name="Normal 5 2 10 4 4" xfId="14682"/>
    <cellStyle name="Normal 5 2 10 4 4 2" xfId="37931"/>
    <cellStyle name="Normal 5 2 10 4 4 3" xfId="37930"/>
    <cellStyle name="Normal 5 2 10 4 5" xfId="14683"/>
    <cellStyle name="Normal 5 2 10 4 5 2" xfId="37933"/>
    <cellStyle name="Normal 5 2 10 4 5 3" xfId="37932"/>
    <cellStyle name="Normal 5 2 10 4 6" xfId="14684"/>
    <cellStyle name="Normal 5 2 10 4 6 2" xfId="37934"/>
    <cellStyle name="Normal 5 2 10 4 7" xfId="37919"/>
    <cellStyle name="Normal 5 2 10 4_Sheet3" xfId="14685"/>
    <cellStyle name="Normal 5 2 10 5" xfId="14686"/>
    <cellStyle name="Normal 5 2 10 5 2" xfId="14687"/>
    <cellStyle name="Normal 5 2 10 5 2 2" xfId="14688"/>
    <cellStyle name="Normal 5 2 10 5 2 2 2" xfId="37937"/>
    <cellStyle name="Normal 5 2 10 5 2 3" xfId="37936"/>
    <cellStyle name="Normal 5 2 10 5 2_Sheet3" xfId="14689"/>
    <cellStyle name="Normal 5 2 10 5 3" xfId="14690"/>
    <cellStyle name="Normal 5 2 10 5 3 2" xfId="37939"/>
    <cellStyle name="Normal 5 2 10 5 3 3" xfId="37938"/>
    <cellStyle name="Normal 5 2 10 5 4" xfId="14691"/>
    <cellStyle name="Normal 5 2 10 5 4 2" xfId="37941"/>
    <cellStyle name="Normal 5 2 10 5 4 3" xfId="37940"/>
    <cellStyle name="Normal 5 2 10 5 5" xfId="14692"/>
    <cellStyle name="Normal 5 2 10 5 5 2" xfId="37942"/>
    <cellStyle name="Normal 5 2 10 5 6" xfId="37935"/>
    <cellStyle name="Normal 5 2 10 5_Sheet3" xfId="14693"/>
    <cellStyle name="Normal 5 2 10 6" xfId="14694"/>
    <cellStyle name="Normal 5 2 10 6 2" xfId="14695"/>
    <cellStyle name="Normal 5 2 10 6 2 2" xfId="37944"/>
    <cellStyle name="Normal 5 2 10 6 3" xfId="37943"/>
    <cellStyle name="Normal 5 2 10 6_Sheet3" xfId="14696"/>
    <cellStyle name="Normal 5 2 10 7" xfId="14697"/>
    <cellStyle name="Normal 5 2 10 7 2" xfId="37946"/>
    <cellStyle name="Normal 5 2 10 7 3" xfId="37945"/>
    <cellStyle name="Normal 5 2 10 8" xfId="14698"/>
    <cellStyle name="Normal 5 2 10 8 2" xfId="37948"/>
    <cellStyle name="Normal 5 2 10 8 3" xfId="37947"/>
    <cellStyle name="Normal 5 2 10 9" xfId="14699"/>
    <cellStyle name="Normal 5 2 10 9 2" xfId="37949"/>
    <cellStyle name="Normal 5 2 10_Sheet3" xfId="14700"/>
    <cellStyle name="Normal 5 2 11" xfId="14701"/>
    <cellStyle name="Normal 5 2 11 10" xfId="37950"/>
    <cellStyle name="Normal 5 2 11 2" xfId="14702"/>
    <cellStyle name="Normal 5 2 11 2 2" xfId="14703"/>
    <cellStyle name="Normal 5 2 11 2 2 2" xfId="14704"/>
    <cellStyle name="Normal 5 2 11 2 2 2 2" xfId="14705"/>
    <cellStyle name="Normal 5 2 11 2 2 2 2 2" xfId="37954"/>
    <cellStyle name="Normal 5 2 11 2 2 2 3" xfId="37953"/>
    <cellStyle name="Normal 5 2 11 2 2 2_Sheet3" xfId="14706"/>
    <cellStyle name="Normal 5 2 11 2 2 3" xfId="14707"/>
    <cellStyle name="Normal 5 2 11 2 2 3 2" xfId="37956"/>
    <cellStyle name="Normal 5 2 11 2 2 3 3" xfId="37955"/>
    <cellStyle name="Normal 5 2 11 2 2 4" xfId="14708"/>
    <cellStyle name="Normal 5 2 11 2 2 4 2" xfId="37958"/>
    <cellStyle name="Normal 5 2 11 2 2 4 3" xfId="37957"/>
    <cellStyle name="Normal 5 2 11 2 2 5" xfId="14709"/>
    <cellStyle name="Normal 5 2 11 2 2 5 2" xfId="37959"/>
    <cellStyle name="Normal 5 2 11 2 2 6" xfId="37952"/>
    <cellStyle name="Normal 5 2 11 2 2_Sheet3" xfId="14710"/>
    <cellStyle name="Normal 5 2 11 2 3" xfId="14711"/>
    <cellStyle name="Normal 5 2 11 2 3 2" xfId="14712"/>
    <cellStyle name="Normal 5 2 11 2 3 2 2" xfId="37961"/>
    <cellStyle name="Normal 5 2 11 2 3 3" xfId="37960"/>
    <cellStyle name="Normal 5 2 11 2 3_Sheet3" xfId="14713"/>
    <cellStyle name="Normal 5 2 11 2 4" xfId="14714"/>
    <cellStyle name="Normal 5 2 11 2 4 2" xfId="37963"/>
    <cellStyle name="Normal 5 2 11 2 4 3" xfId="37962"/>
    <cellStyle name="Normal 5 2 11 2 5" xfId="14715"/>
    <cellStyle name="Normal 5 2 11 2 5 2" xfId="37965"/>
    <cellStyle name="Normal 5 2 11 2 5 3" xfId="37964"/>
    <cellStyle name="Normal 5 2 11 2 6" xfId="14716"/>
    <cellStyle name="Normal 5 2 11 2 6 2" xfId="37966"/>
    <cellStyle name="Normal 5 2 11 2 7" xfId="37951"/>
    <cellStyle name="Normal 5 2 11 2_Sheet3" xfId="14717"/>
    <cellStyle name="Normal 5 2 11 3" xfId="14718"/>
    <cellStyle name="Normal 5 2 11 3 2" xfId="14719"/>
    <cellStyle name="Normal 5 2 11 3 2 2" xfId="14720"/>
    <cellStyle name="Normal 5 2 11 3 2 2 2" xfId="14721"/>
    <cellStyle name="Normal 5 2 11 3 2 2 2 2" xfId="37970"/>
    <cellStyle name="Normal 5 2 11 3 2 2 3" xfId="37969"/>
    <cellStyle name="Normal 5 2 11 3 2 2_Sheet3" xfId="14722"/>
    <cellStyle name="Normal 5 2 11 3 2 3" xfId="14723"/>
    <cellStyle name="Normal 5 2 11 3 2 3 2" xfId="37972"/>
    <cellStyle name="Normal 5 2 11 3 2 3 3" xfId="37971"/>
    <cellStyle name="Normal 5 2 11 3 2 4" xfId="14724"/>
    <cellStyle name="Normal 5 2 11 3 2 4 2" xfId="37974"/>
    <cellStyle name="Normal 5 2 11 3 2 4 3" xfId="37973"/>
    <cellStyle name="Normal 5 2 11 3 2 5" xfId="14725"/>
    <cellStyle name="Normal 5 2 11 3 2 5 2" xfId="37975"/>
    <cellStyle name="Normal 5 2 11 3 2 6" xfId="37968"/>
    <cellStyle name="Normal 5 2 11 3 2_Sheet3" xfId="14726"/>
    <cellStyle name="Normal 5 2 11 3 3" xfId="14727"/>
    <cellStyle name="Normal 5 2 11 3 3 2" xfId="14728"/>
    <cellStyle name="Normal 5 2 11 3 3 2 2" xfId="37977"/>
    <cellStyle name="Normal 5 2 11 3 3 3" xfId="37976"/>
    <cellStyle name="Normal 5 2 11 3 3_Sheet3" xfId="14729"/>
    <cellStyle name="Normal 5 2 11 3 4" xfId="14730"/>
    <cellStyle name="Normal 5 2 11 3 4 2" xfId="37979"/>
    <cellStyle name="Normal 5 2 11 3 4 3" xfId="37978"/>
    <cellStyle name="Normal 5 2 11 3 5" xfId="14731"/>
    <cellStyle name="Normal 5 2 11 3 5 2" xfId="37981"/>
    <cellStyle name="Normal 5 2 11 3 5 3" xfId="37980"/>
    <cellStyle name="Normal 5 2 11 3 6" xfId="14732"/>
    <cellStyle name="Normal 5 2 11 3 6 2" xfId="37982"/>
    <cellStyle name="Normal 5 2 11 3 7" xfId="37967"/>
    <cellStyle name="Normal 5 2 11 3_Sheet3" xfId="14733"/>
    <cellStyle name="Normal 5 2 11 4" xfId="14734"/>
    <cellStyle name="Normal 5 2 11 4 2" xfId="14735"/>
    <cellStyle name="Normal 5 2 11 4 2 2" xfId="14736"/>
    <cellStyle name="Normal 5 2 11 4 2 2 2" xfId="14737"/>
    <cellStyle name="Normal 5 2 11 4 2 2 2 2" xfId="37986"/>
    <cellStyle name="Normal 5 2 11 4 2 2 3" xfId="37985"/>
    <cellStyle name="Normal 5 2 11 4 2 2_Sheet3" xfId="14738"/>
    <cellStyle name="Normal 5 2 11 4 2 3" xfId="14739"/>
    <cellStyle name="Normal 5 2 11 4 2 3 2" xfId="37988"/>
    <cellStyle name="Normal 5 2 11 4 2 3 3" xfId="37987"/>
    <cellStyle name="Normal 5 2 11 4 2 4" xfId="14740"/>
    <cellStyle name="Normal 5 2 11 4 2 4 2" xfId="37990"/>
    <cellStyle name="Normal 5 2 11 4 2 4 3" xfId="37989"/>
    <cellStyle name="Normal 5 2 11 4 2 5" xfId="14741"/>
    <cellStyle name="Normal 5 2 11 4 2 5 2" xfId="37991"/>
    <cellStyle name="Normal 5 2 11 4 2 6" xfId="37984"/>
    <cellStyle name="Normal 5 2 11 4 2_Sheet3" xfId="14742"/>
    <cellStyle name="Normal 5 2 11 4 3" xfId="14743"/>
    <cellStyle name="Normal 5 2 11 4 3 2" xfId="14744"/>
    <cellStyle name="Normal 5 2 11 4 3 2 2" xfId="37993"/>
    <cellStyle name="Normal 5 2 11 4 3 3" xfId="37992"/>
    <cellStyle name="Normal 5 2 11 4 3_Sheet3" xfId="14745"/>
    <cellStyle name="Normal 5 2 11 4 4" xfId="14746"/>
    <cellStyle name="Normal 5 2 11 4 4 2" xfId="37995"/>
    <cellStyle name="Normal 5 2 11 4 4 3" xfId="37994"/>
    <cellStyle name="Normal 5 2 11 4 5" xfId="14747"/>
    <cellStyle name="Normal 5 2 11 4 5 2" xfId="37997"/>
    <cellStyle name="Normal 5 2 11 4 5 3" xfId="37996"/>
    <cellStyle name="Normal 5 2 11 4 6" xfId="14748"/>
    <cellStyle name="Normal 5 2 11 4 6 2" xfId="37998"/>
    <cellStyle name="Normal 5 2 11 4 7" xfId="37983"/>
    <cellStyle name="Normal 5 2 11 4_Sheet3" xfId="14749"/>
    <cellStyle name="Normal 5 2 11 5" xfId="14750"/>
    <cellStyle name="Normal 5 2 11 5 2" xfId="14751"/>
    <cellStyle name="Normal 5 2 11 5 2 2" xfId="14752"/>
    <cellStyle name="Normal 5 2 11 5 2 2 2" xfId="38001"/>
    <cellStyle name="Normal 5 2 11 5 2 3" xfId="38000"/>
    <cellStyle name="Normal 5 2 11 5 2_Sheet3" xfId="14753"/>
    <cellStyle name="Normal 5 2 11 5 3" xfId="14754"/>
    <cellStyle name="Normal 5 2 11 5 3 2" xfId="38003"/>
    <cellStyle name="Normal 5 2 11 5 3 3" xfId="38002"/>
    <cellStyle name="Normal 5 2 11 5 4" xfId="14755"/>
    <cellStyle name="Normal 5 2 11 5 4 2" xfId="38005"/>
    <cellStyle name="Normal 5 2 11 5 4 3" xfId="38004"/>
    <cellStyle name="Normal 5 2 11 5 5" xfId="14756"/>
    <cellStyle name="Normal 5 2 11 5 5 2" xfId="38006"/>
    <cellStyle name="Normal 5 2 11 5 6" xfId="37999"/>
    <cellStyle name="Normal 5 2 11 5_Sheet3" xfId="14757"/>
    <cellStyle name="Normal 5 2 11 6" xfId="14758"/>
    <cellStyle name="Normal 5 2 11 6 2" xfId="14759"/>
    <cellStyle name="Normal 5 2 11 6 2 2" xfId="38008"/>
    <cellStyle name="Normal 5 2 11 6 3" xfId="38007"/>
    <cellStyle name="Normal 5 2 11 6_Sheet3" xfId="14760"/>
    <cellStyle name="Normal 5 2 11 7" xfId="14761"/>
    <cellStyle name="Normal 5 2 11 7 2" xfId="38010"/>
    <cellStyle name="Normal 5 2 11 7 3" xfId="38009"/>
    <cellStyle name="Normal 5 2 11 8" xfId="14762"/>
    <cellStyle name="Normal 5 2 11 8 2" xfId="38012"/>
    <cellStyle name="Normal 5 2 11 8 3" xfId="38011"/>
    <cellStyle name="Normal 5 2 11 9" xfId="14763"/>
    <cellStyle name="Normal 5 2 11 9 2" xfId="38013"/>
    <cellStyle name="Normal 5 2 11_Sheet3" xfId="14764"/>
    <cellStyle name="Normal 5 2 12" xfId="14765"/>
    <cellStyle name="Normal 5 2 12 10" xfId="38014"/>
    <cellStyle name="Normal 5 2 12 2" xfId="14766"/>
    <cellStyle name="Normal 5 2 12 2 2" xfId="14767"/>
    <cellStyle name="Normal 5 2 12 2 2 2" xfId="14768"/>
    <cellStyle name="Normal 5 2 12 2 2 2 2" xfId="14769"/>
    <cellStyle name="Normal 5 2 12 2 2 2 2 2" xfId="38018"/>
    <cellStyle name="Normal 5 2 12 2 2 2 3" xfId="38017"/>
    <cellStyle name="Normal 5 2 12 2 2 2_Sheet3" xfId="14770"/>
    <cellStyle name="Normal 5 2 12 2 2 3" xfId="14771"/>
    <cellStyle name="Normal 5 2 12 2 2 3 2" xfId="38020"/>
    <cellStyle name="Normal 5 2 12 2 2 3 3" xfId="38019"/>
    <cellStyle name="Normal 5 2 12 2 2 4" xfId="14772"/>
    <cellStyle name="Normal 5 2 12 2 2 4 2" xfId="38022"/>
    <cellStyle name="Normal 5 2 12 2 2 4 3" xfId="38021"/>
    <cellStyle name="Normal 5 2 12 2 2 5" xfId="14773"/>
    <cellStyle name="Normal 5 2 12 2 2 5 2" xfId="38023"/>
    <cellStyle name="Normal 5 2 12 2 2 6" xfId="38016"/>
    <cellStyle name="Normal 5 2 12 2 2_Sheet3" xfId="14774"/>
    <cellStyle name="Normal 5 2 12 2 3" xfId="14775"/>
    <cellStyle name="Normal 5 2 12 2 3 2" xfId="14776"/>
    <cellStyle name="Normal 5 2 12 2 3 2 2" xfId="38025"/>
    <cellStyle name="Normal 5 2 12 2 3 3" xfId="38024"/>
    <cellStyle name="Normal 5 2 12 2 3_Sheet3" xfId="14777"/>
    <cellStyle name="Normal 5 2 12 2 4" xfId="14778"/>
    <cellStyle name="Normal 5 2 12 2 4 2" xfId="38027"/>
    <cellStyle name="Normal 5 2 12 2 4 3" xfId="38026"/>
    <cellStyle name="Normal 5 2 12 2 5" xfId="14779"/>
    <cellStyle name="Normal 5 2 12 2 5 2" xfId="38029"/>
    <cellStyle name="Normal 5 2 12 2 5 3" xfId="38028"/>
    <cellStyle name="Normal 5 2 12 2 6" xfId="14780"/>
    <cellStyle name="Normal 5 2 12 2 6 2" xfId="38030"/>
    <cellStyle name="Normal 5 2 12 2 7" xfId="38015"/>
    <cellStyle name="Normal 5 2 12 2_Sheet3" xfId="14781"/>
    <cellStyle name="Normal 5 2 12 3" xfId="14782"/>
    <cellStyle name="Normal 5 2 12 3 2" xfId="14783"/>
    <cellStyle name="Normal 5 2 12 3 2 2" xfId="14784"/>
    <cellStyle name="Normal 5 2 12 3 2 2 2" xfId="14785"/>
    <cellStyle name="Normal 5 2 12 3 2 2 2 2" xfId="38034"/>
    <cellStyle name="Normal 5 2 12 3 2 2 3" xfId="38033"/>
    <cellStyle name="Normal 5 2 12 3 2 2_Sheet3" xfId="14786"/>
    <cellStyle name="Normal 5 2 12 3 2 3" xfId="14787"/>
    <cellStyle name="Normal 5 2 12 3 2 3 2" xfId="38036"/>
    <cellStyle name="Normal 5 2 12 3 2 3 3" xfId="38035"/>
    <cellStyle name="Normal 5 2 12 3 2 4" xfId="14788"/>
    <cellStyle name="Normal 5 2 12 3 2 4 2" xfId="38038"/>
    <cellStyle name="Normal 5 2 12 3 2 4 3" xfId="38037"/>
    <cellStyle name="Normal 5 2 12 3 2 5" xfId="14789"/>
    <cellStyle name="Normal 5 2 12 3 2 5 2" xfId="38039"/>
    <cellStyle name="Normal 5 2 12 3 2 6" xfId="38032"/>
    <cellStyle name="Normal 5 2 12 3 2_Sheet3" xfId="14790"/>
    <cellStyle name="Normal 5 2 12 3 3" xfId="14791"/>
    <cellStyle name="Normal 5 2 12 3 3 2" xfId="14792"/>
    <cellStyle name="Normal 5 2 12 3 3 2 2" xfId="38041"/>
    <cellStyle name="Normal 5 2 12 3 3 3" xfId="38040"/>
    <cellStyle name="Normal 5 2 12 3 3_Sheet3" xfId="14793"/>
    <cellStyle name="Normal 5 2 12 3 4" xfId="14794"/>
    <cellStyle name="Normal 5 2 12 3 4 2" xfId="38043"/>
    <cellStyle name="Normal 5 2 12 3 4 3" xfId="38042"/>
    <cellStyle name="Normal 5 2 12 3 5" xfId="14795"/>
    <cellStyle name="Normal 5 2 12 3 5 2" xfId="38045"/>
    <cellStyle name="Normal 5 2 12 3 5 3" xfId="38044"/>
    <cellStyle name="Normal 5 2 12 3 6" xfId="14796"/>
    <cellStyle name="Normal 5 2 12 3 6 2" xfId="38046"/>
    <cellStyle name="Normal 5 2 12 3 7" xfId="38031"/>
    <cellStyle name="Normal 5 2 12 3_Sheet3" xfId="14797"/>
    <cellStyle name="Normal 5 2 12 4" xfId="14798"/>
    <cellStyle name="Normal 5 2 12 4 2" xfId="14799"/>
    <cellStyle name="Normal 5 2 12 4 2 2" xfId="14800"/>
    <cellStyle name="Normal 5 2 12 4 2 2 2" xfId="14801"/>
    <cellStyle name="Normal 5 2 12 4 2 2 2 2" xfId="38050"/>
    <cellStyle name="Normal 5 2 12 4 2 2 3" xfId="38049"/>
    <cellStyle name="Normal 5 2 12 4 2 2_Sheet3" xfId="14802"/>
    <cellStyle name="Normal 5 2 12 4 2 3" xfId="14803"/>
    <cellStyle name="Normal 5 2 12 4 2 3 2" xfId="38052"/>
    <cellStyle name="Normal 5 2 12 4 2 3 3" xfId="38051"/>
    <cellStyle name="Normal 5 2 12 4 2 4" xfId="14804"/>
    <cellStyle name="Normal 5 2 12 4 2 4 2" xfId="38054"/>
    <cellStyle name="Normal 5 2 12 4 2 4 3" xfId="38053"/>
    <cellStyle name="Normal 5 2 12 4 2 5" xfId="14805"/>
    <cellStyle name="Normal 5 2 12 4 2 5 2" xfId="38055"/>
    <cellStyle name="Normal 5 2 12 4 2 6" xfId="38048"/>
    <cellStyle name="Normal 5 2 12 4 2_Sheet3" xfId="14806"/>
    <cellStyle name="Normal 5 2 12 4 3" xfId="14807"/>
    <cellStyle name="Normal 5 2 12 4 3 2" xfId="14808"/>
    <cellStyle name="Normal 5 2 12 4 3 2 2" xfId="38057"/>
    <cellStyle name="Normal 5 2 12 4 3 3" xfId="38056"/>
    <cellStyle name="Normal 5 2 12 4 3_Sheet3" xfId="14809"/>
    <cellStyle name="Normal 5 2 12 4 4" xfId="14810"/>
    <cellStyle name="Normal 5 2 12 4 4 2" xfId="38059"/>
    <cellStyle name="Normal 5 2 12 4 4 3" xfId="38058"/>
    <cellStyle name="Normal 5 2 12 4 5" xfId="14811"/>
    <cellStyle name="Normal 5 2 12 4 5 2" xfId="38061"/>
    <cellStyle name="Normal 5 2 12 4 5 3" xfId="38060"/>
    <cellStyle name="Normal 5 2 12 4 6" xfId="14812"/>
    <cellStyle name="Normal 5 2 12 4 6 2" xfId="38062"/>
    <cellStyle name="Normal 5 2 12 4 7" xfId="38047"/>
    <cellStyle name="Normal 5 2 12 4_Sheet3" xfId="14813"/>
    <cellStyle name="Normal 5 2 12 5" xfId="14814"/>
    <cellStyle name="Normal 5 2 12 5 2" xfId="14815"/>
    <cellStyle name="Normal 5 2 12 5 2 2" xfId="14816"/>
    <cellStyle name="Normal 5 2 12 5 2 2 2" xfId="38065"/>
    <cellStyle name="Normal 5 2 12 5 2 3" xfId="38064"/>
    <cellStyle name="Normal 5 2 12 5 2_Sheet3" xfId="14817"/>
    <cellStyle name="Normal 5 2 12 5 3" xfId="14818"/>
    <cellStyle name="Normal 5 2 12 5 3 2" xfId="38067"/>
    <cellStyle name="Normal 5 2 12 5 3 3" xfId="38066"/>
    <cellStyle name="Normal 5 2 12 5 4" xfId="14819"/>
    <cellStyle name="Normal 5 2 12 5 4 2" xfId="38069"/>
    <cellStyle name="Normal 5 2 12 5 4 3" xfId="38068"/>
    <cellStyle name="Normal 5 2 12 5 5" xfId="14820"/>
    <cellStyle name="Normal 5 2 12 5 5 2" xfId="38070"/>
    <cellStyle name="Normal 5 2 12 5 6" xfId="38063"/>
    <cellStyle name="Normal 5 2 12 5_Sheet3" xfId="14821"/>
    <cellStyle name="Normal 5 2 12 6" xfId="14822"/>
    <cellStyle name="Normal 5 2 12 6 2" xfId="14823"/>
    <cellStyle name="Normal 5 2 12 6 2 2" xfId="38072"/>
    <cellStyle name="Normal 5 2 12 6 3" xfId="38071"/>
    <cellStyle name="Normal 5 2 12 6_Sheet3" xfId="14824"/>
    <cellStyle name="Normal 5 2 12 7" xfId="14825"/>
    <cellStyle name="Normal 5 2 12 7 2" xfId="38074"/>
    <cellStyle name="Normal 5 2 12 7 3" xfId="38073"/>
    <cellStyle name="Normal 5 2 12 8" xfId="14826"/>
    <cellStyle name="Normal 5 2 12 8 2" xfId="38076"/>
    <cellStyle name="Normal 5 2 12 8 3" xfId="38075"/>
    <cellStyle name="Normal 5 2 12 9" xfId="14827"/>
    <cellStyle name="Normal 5 2 12 9 2" xfId="38077"/>
    <cellStyle name="Normal 5 2 12_Sheet3" xfId="14828"/>
    <cellStyle name="Normal 5 2 13" xfId="14829"/>
    <cellStyle name="Normal 5 2 13 2" xfId="14830"/>
    <cellStyle name="Normal 5 2 13 2 2" xfId="14831"/>
    <cellStyle name="Normal 5 2 13 2 2 2" xfId="14832"/>
    <cellStyle name="Normal 5 2 13 2 2 2 2" xfId="38081"/>
    <cellStyle name="Normal 5 2 13 2 2 3" xfId="38080"/>
    <cellStyle name="Normal 5 2 13 2 2_Sheet3" xfId="14833"/>
    <cellStyle name="Normal 5 2 13 2 3" xfId="14834"/>
    <cellStyle name="Normal 5 2 13 2 3 2" xfId="38083"/>
    <cellStyle name="Normal 5 2 13 2 3 3" xfId="38082"/>
    <cellStyle name="Normal 5 2 13 2 4" xfId="14835"/>
    <cellStyle name="Normal 5 2 13 2 4 2" xfId="38085"/>
    <cellStyle name="Normal 5 2 13 2 4 3" xfId="38084"/>
    <cellStyle name="Normal 5 2 13 2 5" xfId="14836"/>
    <cellStyle name="Normal 5 2 13 2 5 2" xfId="38086"/>
    <cellStyle name="Normal 5 2 13 2 6" xfId="38079"/>
    <cellStyle name="Normal 5 2 13 2_Sheet3" xfId="14837"/>
    <cellStyle name="Normal 5 2 13 3" xfId="14838"/>
    <cellStyle name="Normal 5 2 13 3 2" xfId="14839"/>
    <cellStyle name="Normal 5 2 13 3 2 2" xfId="38088"/>
    <cellStyle name="Normal 5 2 13 3 3" xfId="38087"/>
    <cellStyle name="Normal 5 2 13 3_Sheet3" xfId="14840"/>
    <cellStyle name="Normal 5 2 13 4" xfId="14841"/>
    <cellStyle name="Normal 5 2 13 4 2" xfId="38090"/>
    <cellStyle name="Normal 5 2 13 4 3" xfId="38089"/>
    <cellStyle name="Normal 5 2 13 5" xfId="14842"/>
    <cellStyle name="Normal 5 2 13 5 2" xfId="38092"/>
    <cellStyle name="Normal 5 2 13 5 3" xfId="38091"/>
    <cellStyle name="Normal 5 2 13 6" xfId="14843"/>
    <cellStyle name="Normal 5 2 13 6 2" xfId="38093"/>
    <cellStyle name="Normal 5 2 13 7" xfId="38078"/>
    <cellStyle name="Normal 5 2 13_Sheet3" xfId="14844"/>
    <cellStyle name="Normal 5 2 14" xfId="14845"/>
    <cellStyle name="Normal 5 2 14 2" xfId="14846"/>
    <cellStyle name="Normal 5 2 14 2 2" xfId="14847"/>
    <cellStyle name="Normal 5 2 14 2 2 2" xfId="14848"/>
    <cellStyle name="Normal 5 2 14 2 2 2 2" xfId="38097"/>
    <cellStyle name="Normal 5 2 14 2 2 3" xfId="38096"/>
    <cellStyle name="Normal 5 2 14 2 2_Sheet3" xfId="14849"/>
    <cellStyle name="Normal 5 2 14 2 3" xfId="14850"/>
    <cellStyle name="Normal 5 2 14 2 3 2" xfId="38099"/>
    <cellStyle name="Normal 5 2 14 2 3 3" xfId="38098"/>
    <cellStyle name="Normal 5 2 14 2 4" xfId="14851"/>
    <cellStyle name="Normal 5 2 14 2 4 2" xfId="38101"/>
    <cellStyle name="Normal 5 2 14 2 4 3" xfId="38100"/>
    <cellStyle name="Normal 5 2 14 2 5" xfId="14852"/>
    <cellStyle name="Normal 5 2 14 2 5 2" xfId="38102"/>
    <cellStyle name="Normal 5 2 14 2 6" xfId="38095"/>
    <cellStyle name="Normal 5 2 14 2_Sheet3" xfId="14853"/>
    <cellStyle name="Normal 5 2 14 3" xfId="14854"/>
    <cellStyle name="Normal 5 2 14 3 2" xfId="14855"/>
    <cellStyle name="Normal 5 2 14 3 2 2" xfId="38104"/>
    <cellStyle name="Normal 5 2 14 3 3" xfId="38103"/>
    <cellStyle name="Normal 5 2 14 3_Sheet3" xfId="14856"/>
    <cellStyle name="Normal 5 2 14 4" xfId="14857"/>
    <cellStyle name="Normal 5 2 14 4 2" xfId="38106"/>
    <cellStyle name="Normal 5 2 14 4 3" xfId="38105"/>
    <cellStyle name="Normal 5 2 14 5" xfId="14858"/>
    <cellStyle name="Normal 5 2 14 5 2" xfId="38108"/>
    <cellStyle name="Normal 5 2 14 5 3" xfId="38107"/>
    <cellStyle name="Normal 5 2 14 6" xfId="14859"/>
    <cellStyle name="Normal 5 2 14 6 2" xfId="38109"/>
    <cellStyle name="Normal 5 2 14 7" xfId="38094"/>
    <cellStyle name="Normal 5 2 14_Sheet3" xfId="14860"/>
    <cellStyle name="Normal 5 2 15" xfId="14861"/>
    <cellStyle name="Normal 5 2 15 2" xfId="14862"/>
    <cellStyle name="Normal 5 2 15 2 2" xfId="14863"/>
    <cellStyle name="Normal 5 2 15 2 2 2" xfId="14864"/>
    <cellStyle name="Normal 5 2 15 2 2 2 2" xfId="38113"/>
    <cellStyle name="Normal 5 2 15 2 2 3" xfId="38112"/>
    <cellStyle name="Normal 5 2 15 2 2_Sheet3" xfId="14865"/>
    <cellStyle name="Normal 5 2 15 2 3" xfId="14866"/>
    <cellStyle name="Normal 5 2 15 2 3 2" xfId="38115"/>
    <cellStyle name="Normal 5 2 15 2 3 3" xfId="38114"/>
    <cellStyle name="Normal 5 2 15 2 4" xfId="14867"/>
    <cellStyle name="Normal 5 2 15 2 4 2" xfId="38117"/>
    <cellStyle name="Normal 5 2 15 2 4 3" xfId="38116"/>
    <cellStyle name="Normal 5 2 15 2 5" xfId="14868"/>
    <cellStyle name="Normal 5 2 15 2 5 2" xfId="38118"/>
    <cellStyle name="Normal 5 2 15 2 6" xfId="38111"/>
    <cellStyle name="Normal 5 2 15 2_Sheet3" xfId="14869"/>
    <cellStyle name="Normal 5 2 15 3" xfId="14870"/>
    <cellStyle name="Normal 5 2 15 3 2" xfId="14871"/>
    <cellStyle name="Normal 5 2 15 3 2 2" xfId="38120"/>
    <cellStyle name="Normal 5 2 15 3 3" xfId="38119"/>
    <cellStyle name="Normal 5 2 15 3_Sheet3" xfId="14872"/>
    <cellStyle name="Normal 5 2 15 4" xfId="14873"/>
    <cellStyle name="Normal 5 2 15 4 2" xfId="38122"/>
    <cellStyle name="Normal 5 2 15 4 3" xfId="38121"/>
    <cellStyle name="Normal 5 2 15 5" xfId="14874"/>
    <cellStyle name="Normal 5 2 15 5 2" xfId="38124"/>
    <cellStyle name="Normal 5 2 15 5 3" xfId="38123"/>
    <cellStyle name="Normal 5 2 15 6" xfId="14875"/>
    <cellStyle name="Normal 5 2 15 6 2" xfId="38125"/>
    <cellStyle name="Normal 5 2 15 7" xfId="38110"/>
    <cellStyle name="Normal 5 2 15_Sheet3" xfId="14876"/>
    <cellStyle name="Normal 5 2 16" xfId="14877"/>
    <cellStyle name="Normal 5 2 16 2" xfId="14878"/>
    <cellStyle name="Normal 5 2 16 2 2" xfId="14879"/>
    <cellStyle name="Normal 5 2 16 2 2 2" xfId="38128"/>
    <cellStyle name="Normal 5 2 16 2 3" xfId="38127"/>
    <cellStyle name="Normal 5 2 16 2_Sheet3" xfId="14880"/>
    <cellStyle name="Normal 5 2 16 3" xfId="14881"/>
    <cellStyle name="Normal 5 2 16 3 2" xfId="38130"/>
    <cellStyle name="Normal 5 2 16 3 3" xfId="38129"/>
    <cellStyle name="Normal 5 2 16 4" xfId="14882"/>
    <cellStyle name="Normal 5 2 16 4 2" xfId="38132"/>
    <cellStyle name="Normal 5 2 16 4 3" xfId="38131"/>
    <cellStyle name="Normal 5 2 16 5" xfId="14883"/>
    <cellStyle name="Normal 5 2 16 5 2" xfId="38133"/>
    <cellStyle name="Normal 5 2 16 6" xfId="38126"/>
    <cellStyle name="Normal 5 2 16_Sheet3" xfId="14884"/>
    <cellStyle name="Normal 5 2 17" xfId="14885"/>
    <cellStyle name="Normal 5 2 17 2" xfId="14886"/>
    <cellStyle name="Normal 5 2 17 2 2" xfId="38135"/>
    <cellStyle name="Normal 5 2 17 3" xfId="38134"/>
    <cellStyle name="Normal 5 2 17_Sheet3" xfId="14887"/>
    <cellStyle name="Normal 5 2 18" xfId="14888"/>
    <cellStyle name="Normal 5 2 18 2" xfId="38137"/>
    <cellStyle name="Normal 5 2 18 3" xfId="38136"/>
    <cellStyle name="Normal 5 2 19" xfId="14889"/>
    <cellStyle name="Normal 5 2 19 2" xfId="38139"/>
    <cellStyle name="Normal 5 2 19 3" xfId="38138"/>
    <cellStyle name="Normal 5 2 2" xfId="14890"/>
    <cellStyle name="Normal 5 2 2 10" xfId="14891"/>
    <cellStyle name="Normal 5 2 2 10 2" xfId="14892"/>
    <cellStyle name="Normal 5 2 2 10 2 2" xfId="14893"/>
    <cellStyle name="Normal 5 2 2 10 2 2 2" xfId="38143"/>
    <cellStyle name="Normal 5 2 2 10 2 3" xfId="38142"/>
    <cellStyle name="Normal 5 2 2 10 2_Sheet3" xfId="14894"/>
    <cellStyle name="Normal 5 2 2 10 3" xfId="14895"/>
    <cellStyle name="Normal 5 2 2 10 3 2" xfId="38145"/>
    <cellStyle name="Normal 5 2 2 10 3 3" xfId="38144"/>
    <cellStyle name="Normal 5 2 2 10 4" xfId="14896"/>
    <cellStyle name="Normal 5 2 2 10 4 2" xfId="38147"/>
    <cellStyle name="Normal 5 2 2 10 4 3" xfId="38146"/>
    <cellStyle name="Normal 5 2 2 10 5" xfId="14897"/>
    <cellStyle name="Normal 5 2 2 10 5 2" xfId="38148"/>
    <cellStyle name="Normal 5 2 2 10 6" xfId="38141"/>
    <cellStyle name="Normal 5 2 2 10_Sheet3" xfId="14898"/>
    <cellStyle name="Normal 5 2 2 11" xfId="14899"/>
    <cellStyle name="Normal 5 2 2 11 2" xfId="14900"/>
    <cellStyle name="Normal 5 2 2 11 2 2" xfId="38150"/>
    <cellStyle name="Normal 5 2 2 11 3" xfId="38149"/>
    <cellStyle name="Normal 5 2 2 11_Sheet3" xfId="14901"/>
    <cellStyle name="Normal 5 2 2 12" xfId="14902"/>
    <cellStyle name="Normal 5 2 2 12 2" xfId="38152"/>
    <cellStyle name="Normal 5 2 2 12 3" xfId="38151"/>
    <cellStyle name="Normal 5 2 2 13" xfId="14903"/>
    <cellStyle name="Normal 5 2 2 13 2" xfId="38154"/>
    <cellStyle name="Normal 5 2 2 13 3" xfId="38153"/>
    <cellStyle name="Normal 5 2 2 14" xfId="14904"/>
    <cellStyle name="Normal 5 2 2 14 2" xfId="38155"/>
    <cellStyle name="Normal 5 2 2 15" xfId="38140"/>
    <cellStyle name="Normal 5 2 2 2" xfId="14905"/>
    <cellStyle name="Normal 5 2 2 2 10" xfId="38156"/>
    <cellStyle name="Normal 5 2 2 2 2" xfId="14906"/>
    <cellStyle name="Normal 5 2 2 2 2 2" xfId="14907"/>
    <cellStyle name="Normal 5 2 2 2 2 2 2" xfId="14908"/>
    <cellStyle name="Normal 5 2 2 2 2 2 2 2" xfId="14909"/>
    <cellStyle name="Normal 5 2 2 2 2 2 2 2 2" xfId="38160"/>
    <cellStyle name="Normal 5 2 2 2 2 2 2 3" xfId="38159"/>
    <cellStyle name="Normal 5 2 2 2 2 2 2_Sheet3" xfId="14910"/>
    <cellStyle name="Normal 5 2 2 2 2 2 3" xfId="14911"/>
    <cellStyle name="Normal 5 2 2 2 2 2 3 2" xfId="38162"/>
    <cellStyle name="Normal 5 2 2 2 2 2 3 3" xfId="38161"/>
    <cellStyle name="Normal 5 2 2 2 2 2 4" xfId="14912"/>
    <cellStyle name="Normal 5 2 2 2 2 2 4 2" xfId="38164"/>
    <cellStyle name="Normal 5 2 2 2 2 2 4 3" xfId="38163"/>
    <cellStyle name="Normal 5 2 2 2 2 2 5" xfId="14913"/>
    <cellStyle name="Normal 5 2 2 2 2 2 5 2" xfId="38165"/>
    <cellStyle name="Normal 5 2 2 2 2 2 6" xfId="38158"/>
    <cellStyle name="Normal 5 2 2 2 2 2_Sheet3" xfId="14914"/>
    <cellStyle name="Normal 5 2 2 2 2 3" xfId="14915"/>
    <cellStyle name="Normal 5 2 2 2 2 3 2" xfId="14916"/>
    <cellStyle name="Normal 5 2 2 2 2 3 2 2" xfId="38167"/>
    <cellStyle name="Normal 5 2 2 2 2 3 3" xfId="38166"/>
    <cellStyle name="Normal 5 2 2 2 2 3_Sheet3" xfId="14917"/>
    <cellStyle name="Normal 5 2 2 2 2 4" xfId="14918"/>
    <cellStyle name="Normal 5 2 2 2 2 4 2" xfId="38169"/>
    <cellStyle name="Normal 5 2 2 2 2 4 3" xfId="38168"/>
    <cellStyle name="Normal 5 2 2 2 2 5" xfId="14919"/>
    <cellStyle name="Normal 5 2 2 2 2 5 2" xfId="38171"/>
    <cellStyle name="Normal 5 2 2 2 2 5 3" xfId="38170"/>
    <cellStyle name="Normal 5 2 2 2 2 6" xfId="14920"/>
    <cellStyle name="Normal 5 2 2 2 2 6 2" xfId="38172"/>
    <cellStyle name="Normal 5 2 2 2 2 7" xfId="38157"/>
    <cellStyle name="Normal 5 2 2 2 2_Sheet3" xfId="14921"/>
    <cellStyle name="Normal 5 2 2 2 3" xfId="14922"/>
    <cellStyle name="Normal 5 2 2 2 3 2" xfId="14923"/>
    <cellStyle name="Normal 5 2 2 2 3 2 2" xfId="14924"/>
    <cellStyle name="Normal 5 2 2 2 3 2 2 2" xfId="14925"/>
    <cellStyle name="Normal 5 2 2 2 3 2 2 2 2" xfId="38176"/>
    <cellStyle name="Normal 5 2 2 2 3 2 2 3" xfId="38175"/>
    <cellStyle name="Normal 5 2 2 2 3 2 2_Sheet3" xfId="14926"/>
    <cellStyle name="Normal 5 2 2 2 3 2 3" xfId="14927"/>
    <cellStyle name="Normal 5 2 2 2 3 2 3 2" xfId="38178"/>
    <cellStyle name="Normal 5 2 2 2 3 2 3 3" xfId="38177"/>
    <cellStyle name="Normal 5 2 2 2 3 2 4" xfId="14928"/>
    <cellStyle name="Normal 5 2 2 2 3 2 4 2" xfId="38180"/>
    <cellStyle name="Normal 5 2 2 2 3 2 4 3" xfId="38179"/>
    <cellStyle name="Normal 5 2 2 2 3 2 5" xfId="14929"/>
    <cellStyle name="Normal 5 2 2 2 3 2 5 2" xfId="38181"/>
    <cellStyle name="Normal 5 2 2 2 3 2 6" xfId="38174"/>
    <cellStyle name="Normal 5 2 2 2 3 2_Sheet3" xfId="14930"/>
    <cellStyle name="Normal 5 2 2 2 3 3" xfId="14931"/>
    <cellStyle name="Normal 5 2 2 2 3 3 2" xfId="14932"/>
    <cellStyle name="Normal 5 2 2 2 3 3 2 2" xfId="38183"/>
    <cellStyle name="Normal 5 2 2 2 3 3 3" xfId="38182"/>
    <cellStyle name="Normal 5 2 2 2 3 3_Sheet3" xfId="14933"/>
    <cellStyle name="Normal 5 2 2 2 3 4" xfId="14934"/>
    <cellStyle name="Normal 5 2 2 2 3 4 2" xfId="38185"/>
    <cellStyle name="Normal 5 2 2 2 3 4 3" xfId="38184"/>
    <cellStyle name="Normal 5 2 2 2 3 5" xfId="14935"/>
    <cellStyle name="Normal 5 2 2 2 3 5 2" xfId="38187"/>
    <cellStyle name="Normal 5 2 2 2 3 5 3" xfId="38186"/>
    <cellStyle name="Normal 5 2 2 2 3 6" xfId="14936"/>
    <cellStyle name="Normal 5 2 2 2 3 6 2" xfId="38188"/>
    <cellStyle name="Normal 5 2 2 2 3 7" xfId="38173"/>
    <cellStyle name="Normal 5 2 2 2 3_Sheet3" xfId="14937"/>
    <cellStyle name="Normal 5 2 2 2 4" xfId="14938"/>
    <cellStyle name="Normal 5 2 2 2 4 2" xfId="14939"/>
    <cellStyle name="Normal 5 2 2 2 4 2 2" xfId="14940"/>
    <cellStyle name="Normal 5 2 2 2 4 2 2 2" xfId="14941"/>
    <cellStyle name="Normal 5 2 2 2 4 2 2 2 2" xfId="38192"/>
    <cellStyle name="Normal 5 2 2 2 4 2 2 3" xfId="38191"/>
    <cellStyle name="Normal 5 2 2 2 4 2 2_Sheet3" xfId="14942"/>
    <cellStyle name="Normal 5 2 2 2 4 2 3" xfId="14943"/>
    <cellStyle name="Normal 5 2 2 2 4 2 3 2" xfId="38194"/>
    <cellStyle name="Normal 5 2 2 2 4 2 3 3" xfId="38193"/>
    <cellStyle name="Normal 5 2 2 2 4 2 4" xfId="14944"/>
    <cellStyle name="Normal 5 2 2 2 4 2 4 2" xfId="38196"/>
    <cellStyle name="Normal 5 2 2 2 4 2 4 3" xfId="38195"/>
    <cellStyle name="Normal 5 2 2 2 4 2 5" xfId="14945"/>
    <cellStyle name="Normal 5 2 2 2 4 2 5 2" xfId="38197"/>
    <cellStyle name="Normal 5 2 2 2 4 2 6" xfId="38190"/>
    <cellStyle name="Normal 5 2 2 2 4 2_Sheet3" xfId="14946"/>
    <cellStyle name="Normal 5 2 2 2 4 3" xfId="14947"/>
    <cellStyle name="Normal 5 2 2 2 4 3 2" xfId="14948"/>
    <cellStyle name="Normal 5 2 2 2 4 3 2 2" xfId="38199"/>
    <cellStyle name="Normal 5 2 2 2 4 3 3" xfId="38198"/>
    <cellStyle name="Normal 5 2 2 2 4 3_Sheet3" xfId="14949"/>
    <cellStyle name="Normal 5 2 2 2 4 4" xfId="14950"/>
    <cellStyle name="Normal 5 2 2 2 4 4 2" xfId="38201"/>
    <cellStyle name="Normal 5 2 2 2 4 4 3" xfId="38200"/>
    <cellStyle name="Normal 5 2 2 2 4 5" xfId="14951"/>
    <cellStyle name="Normal 5 2 2 2 4 5 2" xfId="38203"/>
    <cellStyle name="Normal 5 2 2 2 4 5 3" xfId="38202"/>
    <cellStyle name="Normal 5 2 2 2 4 6" xfId="14952"/>
    <cellStyle name="Normal 5 2 2 2 4 6 2" xfId="38204"/>
    <cellStyle name="Normal 5 2 2 2 4 7" xfId="38189"/>
    <cellStyle name="Normal 5 2 2 2 4_Sheet3" xfId="14953"/>
    <cellStyle name="Normal 5 2 2 2 5" xfId="14954"/>
    <cellStyle name="Normal 5 2 2 2 5 2" xfId="14955"/>
    <cellStyle name="Normal 5 2 2 2 5 2 2" xfId="14956"/>
    <cellStyle name="Normal 5 2 2 2 5 2 2 2" xfId="38207"/>
    <cellStyle name="Normal 5 2 2 2 5 2 3" xfId="38206"/>
    <cellStyle name="Normal 5 2 2 2 5 2_Sheet3" xfId="14957"/>
    <cellStyle name="Normal 5 2 2 2 5 3" xfId="14958"/>
    <cellStyle name="Normal 5 2 2 2 5 3 2" xfId="38209"/>
    <cellStyle name="Normal 5 2 2 2 5 3 3" xfId="38208"/>
    <cellStyle name="Normal 5 2 2 2 5 4" xfId="14959"/>
    <cellStyle name="Normal 5 2 2 2 5 4 2" xfId="38211"/>
    <cellStyle name="Normal 5 2 2 2 5 4 3" xfId="38210"/>
    <cellStyle name="Normal 5 2 2 2 5 5" xfId="14960"/>
    <cellStyle name="Normal 5 2 2 2 5 5 2" xfId="38212"/>
    <cellStyle name="Normal 5 2 2 2 5 6" xfId="38205"/>
    <cellStyle name="Normal 5 2 2 2 5_Sheet3" xfId="14961"/>
    <cellStyle name="Normal 5 2 2 2 6" xfId="14962"/>
    <cellStyle name="Normal 5 2 2 2 6 2" xfId="14963"/>
    <cellStyle name="Normal 5 2 2 2 6 2 2" xfId="38214"/>
    <cellStyle name="Normal 5 2 2 2 6 3" xfId="38213"/>
    <cellStyle name="Normal 5 2 2 2 6_Sheet3" xfId="14964"/>
    <cellStyle name="Normal 5 2 2 2 7" xfId="14965"/>
    <cellStyle name="Normal 5 2 2 2 7 2" xfId="38216"/>
    <cellStyle name="Normal 5 2 2 2 7 3" xfId="38215"/>
    <cellStyle name="Normal 5 2 2 2 8" xfId="14966"/>
    <cellStyle name="Normal 5 2 2 2 8 2" xfId="38218"/>
    <cellStyle name="Normal 5 2 2 2 8 3" xfId="38217"/>
    <cellStyle name="Normal 5 2 2 2 9" xfId="14967"/>
    <cellStyle name="Normal 5 2 2 2 9 2" xfId="38219"/>
    <cellStyle name="Normal 5 2 2 2_Sheet3" xfId="14968"/>
    <cellStyle name="Normal 5 2 2 3" xfId="14969"/>
    <cellStyle name="Normal 5 2 2 3 10" xfId="38220"/>
    <cellStyle name="Normal 5 2 2 3 2" xfId="14970"/>
    <cellStyle name="Normal 5 2 2 3 2 2" xfId="14971"/>
    <cellStyle name="Normal 5 2 2 3 2 2 2" xfId="14972"/>
    <cellStyle name="Normal 5 2 2 3 2 2 2 2" xfId="14973"/>
    <cellStyle name="Normal 5 2 2 3 2 2 2 2 2" xfId="38224"/>
    <cellStyle name="Normal 5 2 2 3 2 2 2 3" xfId="38223"/>
    <cellStyle name="Normal 5 2 2 3 2 2 2_Sheet3" xfId="14974"/>
    <cellStyle name="Normal 5 2 2 3 2 2 3" xfId="14975"/>
    <cellStyle name="Normal 5 2 2 3 2 2 3 2" xfId="38226"/>
    <cellStyle name="Normal 5 2 2 3 2 2 3 3" xfId="38225"/>
    <cellStyle name="Normal 5 2 2 3 2 2 4" xfId="14976"/>
    <cellStyle name="Normal 5 2 2 3 2 2 4 2" xfId="38228"/>
    <cellStyle name="Normal 5 2 2 3 2 2 4 3" xfId="38227"/>
    <cellStyle name="Normal 5 2 2 3 2 2 5" xfId="14977"/>
    <cellStyle name="Normal 5 2 2 3 2 2 5 2" xfId="38229"/>
    <cellStyle name="Normal 5 2 2 3 2 2 6" xfId="38222"/>
    <cellStyle name="Normal 5 2 2 3 2 2_Sheet3" xfId="14978"/>
    <cellStyle name="Normal 5 2 2 3 2 3" xfId="14979"/>
    <cellStyle name="Normal 5 2 2 3 2 3 2" xfId="14980"/>
    <cellStyle name="Normal 5 2 2 3 2 3 2 2" xfId="38231"/>
    <cellStyle name="Normal 5 2 2 3 2 3 3" xfId="38230"/>
    <cellStyle name="Normal 5 2 2 3 2 3_Sheet3" xfId="14981"/>
    <cellStyle name="Normal 5 2 2 3 2 4" xfId="14982"/>
    <cellStyle name="Normal 5 2 2 3 2 4 2" xfId="38233"/>
    <cellStyle name="Normal 5 2 2 3 2 4 3" xfId="38232"/>
    <cellStyle name="Normal 5 2 2 3 2 5" xfId="14983"/>
    <cellStyle name="Normal 5 2 2 3 2 5 2" xfId="38235"/>
    <cellStyle name="Normal 5 2 2 3 2 5 3" xfId="38234"/>
    <cellStyle name="Normal 5 2 2 3 2 6" xfId="14984"/>
    <cellStyle name="Normal 5 2 2 3 2 6 2" xfId="38236"/>
    <cellStyle name="Normal 5 2 2 3 2 7" xfId="38221"/>
    <cellStyle name="Normal 5 2 2 3 2_Sheet3" xfId="14985"/>
    <cellStyle name="Normal 5 2 2 3 3" xfId="14986"/>
    <cellStyle name="Normal 5 2 2 3 3 2" xfId="14987"/>
    <cellStyle name="Normal 5 2 2 3 3 2 2" xfId="14988"/>
    <cellStyle name="Normal 5 2 2 3 3 2 2 2" xfId="14989"/>
    <cellStyle name="Normal 5 2 2 3 3 2 2 2 2" xfId="38240"/>
    <cellStyle name="Normal 5 2 2 3 3 2 2 3" xfId="38239"/>
    <cellStyle name="Normal 5 2 2 3 3 2 2_Sheet3" xfId="14990"/>
    <cellStyle name="Normal 5 2 2 3 3 2 3" xfId="14991"/>
    <cellStyle name="Normal 5 2 2 3 3 2 3 2" xfId="38242"/>
    <cellStyle name="Normal 5 2 2 3 3 2 3 3" xfId="38241"/>
    <cellStyle name="Normal 5 2 2 3 3 2 4" xfId="14992"/>
    <cellStyle name="Normal 5 2 2 3 3 2 4 2" xfId="38244"/>
    <cellStyle name="Normal 5 2 2 3 3 2 4 3" xfId="38243"/>
    <cellStyle name="Normal 5 2 2 3 3 2 5" xfId="14993"/>
    <cellStyle name="Normal 5 2 2 3 3 2 5 2" xfId="38245"/>
    <cellStyle name="Normal 5 2 2 3 3 2 6" xfId="38238"/>
    <cellStyle name="Normal 5 2 2 3 3 2_Sheet3" xfId="14994"/>
    <cellStyle name="Normal 5 2 2 3 3 3" xfId="14995"/>
    <cellStyle name="Normal 5 2 2 3 3 3 2" xfId="14996"/>
    <cellStyle name="Normal 5 2 2 3 3 3 2 2" xfId="38247"/>
    <cellStyle name="Normal 5 2 2 3 3 3 3" xfId="38246"/>
    <cellStyle name="Normal 5 2 2 3 3 3_Sheet3" xfId="14997"/>
    <cellStyle name="Normal 5 2 2 3 3 4" xfId="14998"/>
    <cellStyle name="Normal 5 2 2 3 3 4 2" xfId="38249"/>
    <cellStyle name="Normal 5 2 2 3 3 4 3" xfId="38248"/>
    <cellStyle name="Normal 5 2 2 3 3 5" xfId="14999"/>
    <cellStyle name="Normal 5 2 2 3 3 5 2" xfId="38251"/>
    <cellStyle name="Normal 5 2 2 3 3 5 3" xfId="38250"/>
    <cellStyle name="Normal 5 2 2 3 3 6" xfId="15000"/>
    <cellStyle name="Normal 5 2 2 3 3 6 2" xfId="38252"/>
    <cellStyle name="Normal 5 2 2 3 3 7" xfId="38237"/>
    <cellStyle name="Normal 5 2 2 3 3_Sheet3" xfId="15001"/>
    <cellStyle name="Normal 5 2 2 3 4" xfId="15002"/>
    <cellStyle name="Normal 5 2 2 3 4 2" xfId="15003"/>
    <cellStyle name="Normal 5 2 2 3 4 2 2" xfId="15004"/>
    <cellStyle name="Normal 5 2 2 3 4 2 2 2" xfId="15005"/>
    <cellStyle name="Normal 5 2 2 3 4 2 2 2 2" xfId="38256"/>
    <cellStyle name="Normal 5 2 2 3 4 2 2 3" xfId="38255"/>
    <cellStyle name="Normal 5 2 2 3 4 2 2_Sheet3" xfId="15006"/>
    <cellStyle name="Normal 5 2 2 3 4 2 3" xfId="15007"/>
    <cellStyle name="Normal 5 2 2 3 4 2 3 2" xfId="38258"/>
    <cellStyle name="Normal 5 2 2 3 4 2 3 3" xfId="38257"/>
    <cellStyle name="Normal 5 2 2 3 4 2 4" xfId="15008"/>
    <cellStyle name="Normal 5 2 2 3 4 2 4 2" xfId="38260"/>
    <cellStyle name="Normal 5 2 2 3 4 2 4 3" xfId="38259"/>
    <cellStyle name="Normal 5 2 2 3 4 2 5" xfId="15009"/>
    <cellStyle name="Normal 5 2 2 3 4 2 5 2" xfId="38261"/>
    <cellStyle name="Normal 5 2 2 3 4 2 6" xfId="38254"/>
    <cellStyle name="Normal 5 2 2 3 4 2_Sheet3" xfId="15010"/>
    <cellStyle name="Normal 5 2 2 3 4 3" xfId="15011"/>
    <cellStyle name="Normal 5 2 2 3 4 3 2" xfId="15012"/>
    <cellStyle name="Normal 5 2 2 3 4 3 2 2" xfId="38263"/>
    <cellStyle name="Normal 5 2 2 3 4 3 3" xfId="38262"/>
    <cellStyle name="Normal 5 2 2 3 4 3_Sheet3" xfId="15013"/>
    <cellStyle name="Normal 5 2 2 3 4 4" xfId="15014"/>
    <cellStyle name="Normal 5 2 2 3 4 4 2" xfId="38265"/>
    <cellStyle name="Normal 5 2 2 3 4 4 3" xfId="38264"/>
    <cellStyle name="Normal 5 2 2 3 4 5" xfId="15015"/>
    <cellStyle name="Normal 5 2 2 3 4 5 2" xfId="38267"/>
    <cellStyle name="Normal 5 2 2 3 4 5 3" xfId="38266"/>
    <cellStyle name="Normal 5 2 2 3 4 6" xfId="15016"/>
    <cellStyle name="Normal 5 2 2 3 4 6 2" xfId="38268"/>
    <cellStyle name="Normal 5 2 2 3 4 7" xfId="38253"/>
    <cellStyle name="Normal 5 2 2 3 4_Sheet3" xfId="15017"/>
    <cellStyle name="Normal 5 2 2 3 5" xfId="15018"/>
    <cellStyle name="Normal 5 2 2 3 5 2" xfId="15019"/>
    <cellStyle name="Normal 5 2 2 3 5 2 2" xfId="15020"/>
    <cellStyle name="Normal 5 2 2 3 5 2 2 2" xfId="38271"/>
    <cellStyle name="Normal 5 2 2 3 5 2 3" xfId="38270"/>
    <cellStyle name="Normal 5 2 2 3 5 2_Sheet3" xfId="15021"/>
    <cellStyle name="Normal 5 2 2 3 5 3" xfId="15022"/>
    <cellStyle name="Normal 5 2 2 3 5 3 2" xfId="38273"/>
    <cellStyle name="Normal 5 2 2 3 5 3 3" xfId="38272"/>
    <cellStyle name="Normal 5 2 2 3 5 4" xfId="15023"/>
    <cellStyle name="Normal 5 2 2 3 5 4 2" xfId="38275"/>
    <cellStyle name="Normal 5 2 2 3 5 4 3" xfId="38274"/>
    <cellStyle name="Normal 5 2 2 3 5 5" xfId="15024"/>
    <cellStyle name="Normal 5 2 2 3 5 5 2" xfId="38276"/>
    <cellStyle name="Normal 5 2 2 3 5 6" xfId="38269"/>
    <cellStyle name="Normal 5 2 2 3 5_Sheet3" xfId="15025"/>
    <cellStyle name="Normal 5 2 2 3 6" xfId="15026"/>
    <cellStyle name="Normal 5 2 2 3 6 2" xfId="15027"/>
    <cellStyle name="Normal 5 2 2 3 6 2 2" xfId="38278"/>
    <cellStyle name="Normal 5 2 2 3 6 3" xfId="38277"/>
    <cellStyle name="Normal 5 2 2 3 6_Sheet3" xfId="15028"/>
    <cellStyle name="Normal 5 2 2 3 7" xfId="15029"/>
    <cellStyle name="Normal 5 2 2 3 7 2" xfId="38280"/>
    <cellStyle name="Normal 5 2 2 3 7 3" xfId="38279"/>
    <cellStyle name="Normal 5 2 2 3 8" xfId="15030"/>
    <cellStyle name="Normal 5 2 2 3 8 2" xfId="38282"/>
    <cellStyle name="Normal 5 2 2 3 8 3" xfId="38281"/>
    <cellStyle name="Normal 5 2 2 3 9" xfId="15031"/>
    <cellStyle name="Normal 5 2 2 3 9 2" xfId="38283"/>
    <cellStyle name="Normal 5 2 2 3_Sheet3" xfId="15032"/>
    <cellStyle name="Normal 5 2 2 4" xfId="15033"/>
    <cellStyle name="Normal 5 2 2 4 10" xfId="38284"/>
    <cellStyle name="Normal 5 2 2 4 2" xfId="15034"/>
    <cellStyle name="Normal 5 2 2 4 2 2" xfId="15035"/>
    <cellStyle name="Normal 5 2 2 4 2 2 2" xfId="15036"/>
    <cellStyle name="Normal 5 2 2 4 2 2 2 2" xfId="15037"/>
    <cellStyle name="Normal 5 2 2 4 2 2 2 2 2" xfId="38288"/>
    <cellStyle name="Normal 5 2 2 4 2 2 2 3" xfId="38287"/>
    <cellStyle name="Normal 5 2 2 4 2 2 2_Sheet3" xfId="15038"/>
    <cellStyle name="Normal 5 2 2 4 2 2 3" xfId="15039"/>
    <cellStyle name="Normal 5 2 2 4 2 2 3 2" xfId="38290"/>
    <cellStyle name="Normal 5 2 2 4 2 2 3 3" xfId="38289"/>
    <cellStyle name="Normal 5 2 2 4 2 2 4" xfId="15040"/>
    <cellStyle name="Normal 5 2 2 4 2 2 4 2" xfId="38292"/>
    <cellStyle name="Normal 5 2 2 4 2 2 4 3" xfId="38291"/>
    <cellStyle name="Normal 5 2 2 4 2 2 5" xfId="15041"/>
    <cellStyle name="Normal 5 2 2 4 2 2 5 2" xfId="38293"/>
    <cellStyle name="Normal 5 2 2 4 2 2 6" xfId="38286"/>
    <cellStyle name="Normal 5 2 2 4 2 2_Sheet3" xfId="15042"/>
    <cellStyle name="Normal 5 2 2 4 2 3" xfId="15043"/>
    <cellStyle name="Normal 5 2 2 4 2 3 2" xfId="15044"/>
    <cellStyle name="Normal 5 2 2 4 2 3 2 2" xfId="38295"/>
    <cellStyle name="Normal 5 2 2 4 2 3 3" xfId="38294"/>
    <cellStyle name="Normal 5 2 2 4 2 3_Sheet3" xfId="15045"/>
    <cellStyle name="Normal 5 2 2 4 2 4" xfId="15046"/>
    <cellStyle name="Normal 5 2 2 4 2 4 2" xfId="38297"/>
    <cellStyle name="Normal 5 2 2 4 2 4 3" xfId="38296"/>
    <cellStyle name="Normal 5 2 2 4 2 5" xfId="15047"/>
    <cellStyle name="Normal 5 2 2 4 2 5 2" xfId="38299"/>
    <cellStyle name="Normal 5 2 2 4 2 5 3" xfId="38298"/>
    <cellStyle name="Normal 5 2 2 4 2 6" xfId="15048"/>
    <cellStyle name="Normal 5 2 2 4 2 6 2" xfId="38300"/>
    <cellStyle name="Normal 5 2 2 4 2 7" xfId="38285"/>
    <cellStyle name="Normal 5 2 2 4 2_Sheet3" xfId="15049"/>
    <cellStyle name="Normal 5 2 2 4 3" xfId="15050"/>
    <cellStyle name="Normal 5 2 2 4 3 2" xfId="15051"/>
    <cellStyle name="Normal 5 2 2 4 3 2 2" xfId="15052"/>
    <cellStyle name="Normal 5 2 2 4 3 2 2 2" xfId="15053"/>
    <cellStyle name="Normal 5 2 2 4 3 2 2 2 2" xfId="38304"/>
    <cellStyle name="Normal 5 2 2 4 3 2 2 3" xfId="38303"/>
    <cellStyle name="Normal 5 2 2 4 3 2 2_Sheet3" xfId="15054"/>
    <cellStyle name="Normal 5 2 2 4 3 2 3" xfId="15055"/>
    <cellStyle name="Normal 5 2 2 4 3 2 3 2" xfId="38306"/>
    <cellStyle name="Normal 5 2 2 4 3 2 3 3" xfId="38305"/>
    <cellStyle name="Normal 5 2 2 4 3 2 4" xfId="15056"/>
    <cellStyle name="Normal 5 2 2 4 3 2 4 2" xfId="38308"/>
    <cellStyle name="Normal 5 2 2 4 3 2 4 3" xfId="38307"/>
    <cellStyle name="Normal 5 2 2 4 3 2 5" xfId="15057"/>
    <cellStyle name="Normal 5 2 2 4 3 2 5 2" xfId="38309"/>
    <cellStyle name="Normal 5 2 2 4 3 2 6" xfId="38302"/>
    <cellStyle name="Normal 5 2 2 4 3 2_Sheet3" xfId="15058"/>
    <cellStyle name="Normal 5 2 2 4 3 3" xfId="15059"/>
    <cellStyle name="Normal 5 2 2 4 3 3 2" xfId="15060"/>
    <cellStyle name="Normal 5 2 2 4 3 3 2 2" xfId="38311"/>
    <cellStyle name="Normal 5 2 2 4 3 3 3" xfId="38310"/>
    <cellStyle name="Normal 5 2 2 4 3 3_Sheet3" xfId="15061"/>
    <cellStyle name="Normal 5 2 2 4 3 4" xfId="15062"/>
    <cellStyle name="Normal 5 2 2 4 3 4 2" xfId="38313"/>
    <cellStyle name="Normal 5 2 2 4 3 4 3" xfId="38312"/>
    <cellStyle name="Normal 5 2 2 4 3 5" xfId="15063"/>
    <cellStyle name="Normal 5 2 2 4 3 5 2" xfId="38315"/>
    <cellStyle name="Normal 5 2 2 4 3 5 3" xfId="38314"/>
    <cellStyle name="Normal 5 2 2 4 3 6" xfId="15064"/>
    <cellStyle name="Normal 5 2 2 4 3 6 2" xfId="38316"/>
    <cellStyle name="Normal 5 2 2 4 3 7" xfId="38301"/>
    <cellStyle name="Normal 5 2 2 4 3_Sheet3" xfId="15065"/>
    <cellStyle name="Normal 5 2 2 4 4" xfId="15066"/>
    <cellStyle name="Normal 5 2 2 4 4 2" xfId="15067"/>
    <cellStyle name="Normal 5 2 2 4 4 2 2" xfId="15068"/>
    <cellStyle name="Normal 5 2 2 4 4 2 2 2" xfId="15069"/>
    <cellStyle name="Normal 5 2 2 4 4 2 2 2 2" xfId="38320"/>
    <cellStyle name="Normal 5 2 2 4 4 2 2 3" xfId="38319"/>
    <cellStyle name="Normal 5 2 2 4 4 2 2_Sheet3" xfId="15070"/>
    <cellStyle name="Normal 5 2 2 4 4 2 3" xfId="15071"/>
    <cellStyle name="Normal 5 2 2 4 4 2 3 2" xfId="38322"/>
    <cellStyle name="Normal 5 2 2 4 4 2 3 3" xfId="38321"/>
    <cellStyle name="Normal 5 2 2 4 4 2 4" xfId="15072"/>
    <cellStyle name="Normal 5 2 2 4 4 2 4 2" xfId="38324"/>
    <cellStyle name="Normal 5 2 2 4 4 2 4 3" xfId="38323"/>
    <cellStyle name="Normal 5 2 2 4 4 2 5" xfId="15073"/>
    <cellStyle name="Normal 5 2 2 4 4 2 5 2" xfId="38325"/>
    <cellStyle name="Normal 5 2 2 4 4 2 6" xfId="38318"/>
    <cellStyle name="Normal 5 2 2 4 4 2_Sheet3" xfId="15074"/>
    <cellStyle name="Normal 5 2 2 4 4 3" xfId="15075"/>
    <cellStyle name="Normal 5 2 2 4 4 3 2" xfId="15076"/>
    <cellStyle name="Normal 5 2 2 4 4 3 2 2" xfId="38327"/>
    <cellStyle name="Normal 5 2 2 4 4 3 3" xfId="38326"/>
    <cellStyle name="Normal 5 2 2 4 4 3_Sheet3" xfId="15077"/>
    <cellStyle name="Normal 5 2 2 4 4 4" xfId="15078"/>
    <cellStyle name="Normal 5 2 2 4 4 4 2" xfId="38329"/>
    <cellStyle name="Normal 5 2 2 4 4 4 3" xfId="38328"/>
    <cellStyle name="Normal 5 2 2 4 4 5" xfId="15079"/>
    <cellStyle name="Normal 5 2 2 4 4 5 2" xfId="38331"/>
    <cellStyle name="Normal 5 2 2 4 4 5 3" xfId="38330"/>
    <cellStyle name="Normal 5 2 2 4 4 6" xfId="15080"/>
    <cellStyle name="Normal 5 2 2 4 4 6 2" xfId="38332"/>
    <cellStyle name="Normal 5 2 2 4 4 7" xfId="38317"/>
    <cellStyle name="Normal 5 2 2 4 4_Sheet3" xfId="15081"/>
    <cellStyle name="Normal 5 2 2 4 5" xfId="15082"/>
    <cellStyle name="Normal 5 2 2 4 5 2" xfId="15083"/>
    <cellStyle name="Normal 5 2 2 4 5 2 2" xfId="15084"/>
    <cellStyle name="Normal 5 2 2 4 5 2 2 2" xfId="38335"/>
    <cellStyle name="Normal 5 2 2 4 5 2 3" xfId="38334"/>
    <cellStyle name="Normal 5 2 2 4 5 2_Sheet3" xfId="15085"/>
    <cellStyle name="Normal 5 2 2 4 5 3" xfId="15086"/>
    <cellStyle name="Normal 5 2 2 4 5 3 2" xfId="38337"/>
    <cellStyle name="Normal 5 2 2 4 5 3 3" xfId="38336"/>
    <cellStyle name="Normal 5 2 2 4 5 4" xfId="15087"/>
    <cellStyle name="Normal 5 2 2 4 5 4 2" xfId="38339"/>
    <cellStyle name="Normal 5 2 2 4 5 4 3" xfId="38338"/>
    <cellStyle name="Normal 5 2 2 4 5 5" xfId="15088"/>
    <cellStyle name="Normal 5 2 2 4 5 5 2" xfId="38340"/>
    <cellStyle name="Normal 5 2 2 4 5 6" xfId="38333"/>
    <cellStyle name="Normal 5 2 2 4 5_Sheet3" xfId="15089"/>
    <cellStyle name="Normal 5 2 2 4 6" xfId="15090"/>
    <cellStyle name="Normal 5 2 2 4 6 2" xfId="15091"/>
    <cellStyle name="Normal 5 2 2 4 6 2 2" xfId="38342"/>
    <cellStyle name="Normal 5 2 2 4 6 3" xfId="38341"/>
    <cellStyle name="Normal 5 2 2 4 6_Sheet3" xfId="15092"/>
    <cellStyle name="Normal 5 2 2 4 7" xfId="15093"/>
    <cellStyle name="Normal 5 2 2 4 7 2" xfId="38344"/>
    <cellStyle name="Normal 5 2 2 4 7 3" xfId="38343"/>
    <cellStyle name="Normal 5 2 2 4 8" xfId="15094"/>
    <cellStyle name="Normal 5 2 2 4 8 2" xfId="38346"/>
    <cellStyle name="Normal 5 2 2 4 8 3" xfId="38345"/>
    <cellStyle name="Normal 5 2 2 4 9" xfId="15095"/>
    <cellStyle name="Normal 5 2 2 4 9 2" xfId="38347"/>
    <cellStyle name="Normal 5 2 2 4_Sheet3" xfId="15096"/>
    <cellStyle name="Normal 5 2 2 5" xfId="15097"/>
    <cellStyle name="Normal 5 2 2 5 10" xfId="38348"/>
    <cellStyle name="Normal 5 2 2 5 2" xfId="15098"/>
    <cellStyle name="Normal 5 2 2 5 2 2" xfId="15099"/>
    <cellStyle name="Normal 5 2 2 5 2 2 2" xfId="15100"/>
    <cellStyle name="Normal 5 2 2 5 2 2 2 2" xfId="15101"/>
    <cellStyle name="Normal 5 2 2 5 2 2 2 2 2" xfId="38352"/>
    <cellStyle name="Normal 5 2 2 5 2 2 2 3" xfId="38351"/>
    <cellStyle name="Normal 5 2 2 5 2 2 2_Sheet3" xfId="15102"/>
    <cellStyle name="Normal 5 2 2 5 2 2 3" xfId="15103"/>
    <cellStyle name="Normal 5 2 2 5 2 2 3 2" xfId="38354"/>
    <cellStyle name="Normal 5 2 2 5 2 2 3 3" xfId="38353"/>
    <cellStyle name="Normal 5 2 2 5 2 2 4" xfId="15104"/>
    <cellStyle name="Normal 5 2 2 5 2 2 4 2" xfId="38356"/>
    <cellStyle name="Normal 5 2 2 5 2 2 4 3" xfId="38355"/>
    <cellStyle name="Normal 5 2 2 5 2 2 5" xfId="15105"/>
    <cellStyle name="Normal 5 2 2 5 2 2 5 2" xfId="38357"/>
    <cellStyle name="Normal 5 2 2 5 2 2 6" xfId="38350"/>
    <cellStyle name="Normal 5 2 2 5 2 2_Sheet3" xfId="15106"/>
    <cellStyle name="Normal 5 2 2 5 2 3" xfId="15107"/>
    <cellStyle name="Normal 5 2 2 5 2 3 2" xfId="15108"/>
    <cellStyle name="Normal 5 2 2 5 2 3 2 2" xfId="38359"/>
    <cellStyle name="Normal 5 2 2 5 2 3 3" xfId="38358"/>
    <cellStyle name="Normal 5 2 2 5 2 3_Sheet3" xfId="15109"/>
    <cellStyle name="Normal 5 2 2 5 2 4" xfId="15110"/>
    <cellStyle name="Normal 5 2 2 5 2 4 2" xfId="38361"/>
    <cellStyle name="Normal 5 2 2 5 2 4 3" xfId="38360"/>
    <cellStyle name="Normal 5 2 2 5 2 5" xfId="15111"/>
    <cellStyle name="Normal 5 2 2 5 2 5 2" xfId="38363"/>
    <cellStyle name="Normal 5 2 2 5 2 5 3" xfId="38362"/>
    <cellStyle name="Normal 5 2 2 5 2 6" xfId="15112"/>
    <cellStyle name="Normal 5 2 2 5 2 6 2" xfId="38364"/>
    <cellStyle name="Normal 5 2 2 5 2 7" xfId="38349"/>
    <cellStyle name="Normal 5 2 2 5 2_Sheet3" xfId="15113"/>
    <cellStyle name="Normal 5 2 2 5 3" xfId="15114"/>
    <cellStyle name="Normal 5 2 2 5 3 2" xfId="15115"/>
    <cellStyle name="Normal 5 2 2 5 3 2 2" xfId="15116"/>
    <cellStyle name="Normal 5 2 2 5 3 2 2 2" xfId="15117"/>
    <cellStyle name="Normal 5 2 2 5 3 2 2 2 2" xfId="38368"/>
    <cellStyle name="Normal 5 2 2 5 3 2 2 3" xfId="38367"/>
    <cellStyle name="Normal 5 2 2 5 3 2 2_Sheet3" xfId="15118"/>
    <cellStyle name="Normal 5 2 2 5 3 2 3" xfId="15119"/>
    <cellStyle name="Normal 5 2 2 5 3 2 3 2" xfId="38370"/>
    <cellStyle name="Normal 5 2 2 5 3 2 3 3" xfId="38369"/>
    <cellStyle name="Normal 5 2 2 5 3 2 4" xfId="15120"/>
    <cellStyle name="Normal 5 2 2 5 3 2 4 2" xfId="38372"/>
    <cellStyle name="Normal 5 2 2 5 3 2 4 3" xfId="38371"/>
    <cellStyle name="Normal 5 2 2 5 3 2 5" xfId="15121"/>
    <cellStyle name="Normal 5 2 2 5 3 2 5 2" xfId="38373"/>
    <cellStyle name="Normal 5 2 2 5 3 2 6" xfId="38366"/>
    <cellStyle name="Normal 5 2 2 5 3 2_Sheet3" xfId="15122"/>
    <cellStyle name="Normal 5 2 2 5 3 3" xfId="15123"/>
    <cellStyle name="Normal 5 2 2 5 3 3 2" xfId="15124"/>
    <cellStyle name="Normal 5 2 2 5 3 3 2 2" xfId="38375"/>
    <cellStyle name="Normal 5 2 2 5 3 3 3" xfId="38374"/>
    <cellStyle name="Normal 5 2 2 5 3 3_Sheet3" xfId="15125"/>
    <cellStyle name="Normal 5 2 2 5 3 4" xfId="15126"/>
    <cellStyle name="Normal 5 2 2 5 3 4 2" xfId="38377"/>
    <cellStyle name="Normal 5 2 2 5 3 4 3" xfId="38376"/>
    <cellStyle name="Normal 5 2 2 5 3 5" xfId="15127"/>
    <cellStyle name="Normal 5 2 2 5 3 5 2" xfId="38379"/>
    <cellStyle name="Normal 5 2 2 5 3 5 3" xfId="38378"/>
    <cellStyle name="Normal 5 2 2 5 3 6" xfId="15128"/>
    <cellStyle name="Normal 5 2 2 5 3 6 2" xfId="38380"/>
    <cellStyle name="Normal 5 2 2 5 3 7" xfId="38365"/>
    <cellStyle name="Normal 5 2 2 5 3_Sheet3" xfId="15129"/>
    <cellStyle name="Normal 5 2 2 5 4" xfId="15130"/>
    <cellStyle name="Normal 5 2 2 5 4 2" xfId="15131"/>
    <cellStyle name="Normal 5 2 2 5 4 2 2" xfId="15132"/>
    <cellStyle name="Normal 5 2 2 5 4 2 2 2" xfId="15133"/>
    <cellStyle name="Normal 5 2 2 5 4 2 2 2 2" xfId="38384"/>
    <cellStyle name="Normal 5 2 2 5 4 2 2 3" xfId="38383"/>
    <cellStyle name="Normal 5 2 2 5 4 2 2_Sheet3" xfId="15134"/>
    <cellStyle name="Normal 5 2 2 5 4 2 3" xfId="15135"/>
    <cellStyle name="Normal 5 2 2 5 4 2 3 2" xfId="38386"/>
    <cellStyle name="Normal 5 2 2 5 4 2 3 3" xfId="38385"/>
    <cellStyle name="Normal 5 2 2 5 4 2 4" xfId="15136"/>
    <cellStyle name="Normal 5 2 2 5 4 2 4 2" xfId="38388"/>
    <cellStyle name="Normal 5 2 2 5 4 2 4 3" xfId="38387"/>
    <cellStyle name="Normal 5 2 2 5 4 2 5" xfId="15137"/>
    <cellStyle name="Normal 5 2 2 5 4 2 5 2" xfId="38389"/>
    <cellStyle name="Normal 5 2 2 5 4 2 6" xfId="38382"/>
    <cellStyle name="Normal 5 2 2 5 4 2_Sheet3" xfId="15138"/>
    <cellStyle name="Normal 5 2 2 5 4 3" xfId="15139"/>
    <cellStyle name="Normal 5 2 2 5 4 3 2" xfId="15140"/>
    <cellStyle name="Normal 5 2 2 5 4 3 2 2" xfId="38391"/>
    <cellStyle name="Normal 5 2 2 5 4 3 3" xfId="38390"/>
    <cellStyle name="Normal 5 2 2 5 4 3_Sheet3" xfId="15141"/>
    <cellStyle name="Normal 5 2 2 5 4 4" xfId="15142"/>
    <cellStyle name="Normal 5 2 2 5 4 4 2" xfId="38393"/>
    <cellStyle name="Normal 5 2 2 5 4 4 3" xfId="38392"/>
    <cellStyle name="Normal 5 2 2 5 4 5" xfId="15143"/>
    <cellStyle name="Normal 5 2 2 5 4 5 2" xfId="38395"/>
    <cellStyle name="Normal 5 2 2 5 4 5 3" xfId="38394"/>
    <cellStyle name="Normal 5 2 2 5 4 6" xfId="15144"/>
    <cellStyle name="Normal 5 2 2 5 4 6 2" xfId="38396"/>
    <cellStyle name="Normal 5 2 2 5 4 7" xfId="38381"/>
    <cellStyle name="Normal 5 2 2 5 4_Sheet3" xfId="15145"/>
    <cellStyle name="Normal 5 2 2 5 5" xfId="15146"/>
    <cellStyle name="Normal 5 2 2 5 5 2" xfId="15147"/>
    <cellStyle name="Normal 5 2 2 5 5 2 2" xfId="15148"/>
    <cellStyle name="Normal 5 2 2 5 5 2 2 2" xfId="38399"/>
    <cellStyle name="Normal 5 2 2 5 5 2 3" xfId="38398"/>
    <cellStyle name="Normal 5 2 2 5 5 2_Sheet3" xfId="15149"/>
    <cellStyle name="Normal 5 2 2 5 5 3" xfId="15150"/>
    <cellStyle name="Normal 5 2 2 5 5 3 2" xfId="38401"/>
    <cellStyle name="Normal 5 2 2 5 5 3 3" xfId="38400"/>
    <cellStyle name="Normal 5 2 2 5 5 4" xfId="15151"/>
    <cellStyle name="Normal 5 2 2 5 5 4 2" xfId="38403"/>
    <cellStyle name="Normal 5 2 2 5 5 4 3" xfId="38402"/>
    <cellStyle name="Normal 5 2 2 5 5 5" xfId="15152"/>
    <cellStyle name="Normal 5 2 2 5 5 5 2" xfId="38404"/>
    <cellStyle name="Normal 5 2 2 5 5 6" xfId="38397"/>
    <cellStyle name="Normal 5 2 2 5 5_Sheet3" xfId="15153"/>
    <cellStyle name="Normal 5 2 2 5 6" xfId="15154"/>
    <cellStyle name="Normal 5 2 2 5 6 2" xfId="15155"/>
    <cellStyle name="Normal 5 2 2 5 6 2 2" xfId="38406"/>
    <cellStyle name="Normal 5 2 2 5 6 3" xfId="38405"/>
    <cellStyle name="Normal 5 2 2 5 6_Sheet3" xfId="15156"/>
    <cellStyle name="Normal 5 2 2 5 7" xfId="15157"/>
    <cellStyle name="Normal 5 2 2 5 7 2" xfId="38408"/>
    <cellStyle name="Normal 5 2 2 5 7 3" xfId="38407"/>
    <cellStyle name="Normal 5 2 2 5 8" xfId="15158"/>
    <cellStyle name="Normal 5 2 2 5 8 2" xfId="38410"/>
    <cellStyle name="Normal 5 2 2 5 8 3" xfId="38409"/>
    <cellStyle name="Normal 5 2 2 5 9" xfId="15159"/>
    <cellStyle name="Normal 5 2 2 5 9 2" xfId="38411"/>
    <cellStyle name="Normal 5 2 2 5_Sheet3" xfId="15160"/>
    <cellStyle name="Normal 5 2 2 6" xfId="15161"/>
    <cellStyle name="Normal 5 2 2 6 10" xfId="38412"/>
    <cellStyle name="Normal 5 2 2 6 2" xfId="15162"/>
    <cellStyle name="Normal 5 2 2 6 2 2" xfId="15163"/>
    <cellStyle name="Normal 5 2 2 6 2 2 2" xfId="15164"/>
    <cellStyle name="Normal 5 2 2 6 2 2 2 2" xfId="15165"/>
    <cellStyle name="Normal 5 2 2 6 2 2 2 2 2" xfId="38416"/>
    <cellStyle name="Normal 5 2 2 6 2 2 2 3" xfId="38415"/>
    <cellStyle name="Normal 5 2 2 6 2 2 2_Sheet3" xfId="15166"/>
    <cellStyle name="Normal 5 2 2 6 2 2 3" xfId="15167"/>
    <cellStyle name="Normal 5 2 2 6 2 2 3 2" xfId="38418"/>
    <cellStyle name="Normal 5 2 2 6 2 2 3 3" xfId="38417"/>
    <cellStyle name="Normal 5 2 2 6 2 2 4" xfId="15168"/>
    <cellStyle name="Normal 5 2 2 6 2 2 4 2" xfId="38420"/>
    <cellStyle name="Normal 5 2 2 6 2 2 4 3" xfId="38419"/>
    <cellStyle name="Normal 5 2 2 6 2 2 5" xfId="15169"/>
    <cellStyle name="Normal 5 2 2 6 2 2 5 2" xfId="38421"/>
    <cellStyle name="Normal 5 2 2 6 2 2 6" xfId="38414"/>
    <cellStyle name="Normal 5 2 2 6 2 2_Sheet3" xfId="15170"/>
    <cellStyle name="Normal 5 2 2 6 2 3" xfId="15171"/>
    <cellStyle name="Normal 5 2 2 6 2 3 2" xfId="15172"/>
    <cellStyle name="Normal 5 2 2 6 2 3 2 2" xfId="38423"/>
    <cellStyle name="Normal 5 2 2 6 2 3 3" xfId="38422"/>
    <cellStyle name="Normal 5 2 2 6 2 3_Sheet3" xfId="15173"/>
    <cellStyle name="Normal 5 2 2 6 2 4" xfId="15174"/>
    <cellStyle name="Normal 5 2 2 6 2 4 2" xfId="38425"/>
    <cellStyle name="Normal 5 2 2 6 2 4 3" xfId="38424"/>
    <cellStyle name="Normal 5 2 2 6 2 5" xfId="15175"/>
    <cellStyle name="Normal 5 2 2 6 2 5 2" xfId="38427"/>
    <cellStyle name="Normal 5 2 2 6 2 5 3" xfId="38426"/>
    <cellStyle name="Normal 5 2 2 6 2 6" xfId="15176"/>
    <cellStyle name="Normal 5 2 2 6 2 6 2" xfId="38428"/>
    <cellStyle name="Normal 5 2 2 6 2 7" xfId="38413"/>
    <cellStyle name="Normal 5 2 2 6 2_Sheet3" xfId="15177"/>
    <cellStyle name="Normal 5 2 2 6 3" xfId="15178"/>
    <cellStyle name="Normal 5 2 2 6 3 2" xfId="15179"/>
    <cellStyle name="Normal 5 2 2 6 3 2 2" xfId="15180"/>
    <cellStyle name="Normal 5 2 2 6 3 2 2 2" xfId="15181"/>
    <cellStyle name="Normal 5 2 2 6 3 2 2 2 2" xfId="38432"/>
    <cellStyle name="Normal 5 2 2 6 3 2 2 3" xfId="38431"/>
    <cellStyle name="Normal 5 2 2 6 3 2 2_Sheet3" xfId="15182"/>
    <cellStyle name="Normal 5 2 2 6 3 2 3" xfId="15183"/>
    <cellStyle name="Normal 5 2 2 6 3 2 3 2" xfId="38434"/>
    <cellStyle name="Normal 5 2 2 6 3 2 3 3" xfId="38433"/>
    <cellStyle name="Normal 5 2 2 6 3 2 4" xfId="15184"/>
    <cellStyle name="Normal 5 2 2 6 3 2 4 2" xfId="38436"/>
    <cellStyle name="Normal 5 2 2 6 3 2 4 3" xfId="38435"/>
    <cellStyle name="Normal 5 2 2 6 3 2 5" xfId="15185"/>
    <cellStyle name="Normal 5 2 2 6 3 2 5 2" xfId="38437"/>
    <cellStyle name="Normal 5 2 2 6 3 2 6" xfId="38430"/>
    <cellStyle name="Normal 5 2 2 6 3 2_Sheet3" xfId="15186"/>
    <cellStyle name="Normal 5 2 2 6 3 3" xfId="15187"/>
    <cellStyle name="Normal 5 2 2 6 3 3 2" xfId="15188"/>
    <cellStyle name="Normal 5 2 2 6 3 3 2 2" xfId="38439"/>
    <cellStyle name="Normal 5 2 2 6 3 3 3" xfId="38438"/>
    <cellStyle name="Normal 5 2 2 6 3 3_Sheet3" xfId="15189"/>
    <cellStyle name="Normal 5 2 2 6 3 4" xfId="15190"/>
    <cellStyle name="Normal 5 2 2 6 3 4 2" xfId="38441"/>
    <cellStyle name="Normal 5 2 2 6 3 4 3" xfId="38440"/>
    <cellStyle name="Normal 5 2 2 6 3 5" xfId="15191"/>
    <cellStyle name="Normal 5 2 2 6 3 5 2" xfId="38443"/>
    <cellStyle name="Normal 5 2 2 6 3 5 3" xfId="38442"/>
    <cellStyle name="Normal 5 2 2 6 3 6" xfId="15192"/>
    <cellStyle name="Normal 5 2 2 6 3 6 2" xfId="38444"/>
    <cellStyle name="Normal 5 2 2 6 3 7" xfId="38429"/>
    <cellStyle name="Normal 5 2 2 6 3_Sheet3" xfId="15193"/>
    <cellStyle name="Normal 5 2 2 6 4" xfId="15194"/>
    <cellStyle name="Normal 5 2 2 6 4 2" xfId="15195"/>
    <cellStyle name="Normal 5 2 2 6 4 2 2" xfId="15196"/>
    <cellStyle name="Normal 5 2 2 6 4 2 2 2" xfId="15197"/>
    <cellStyle name="Normal 5 2 2 6 4 2 2 2 2" xfId="38448"/>
    <cellStyle name="Normal 5 2 2 6 4 2 2 3" xfId="38447"/>
    <cellStyle name="Normal 5 2 2 6 4 2 2_Sheet3" xfId="15198"/>
    <cellStyle name="Normal 5 2 2 6 4 2 3" xfId="15199"/>
    <cellStyle name="Normal 5 2 2 6 4 2 3 2" xfId="38450"/>
    <cellStyle name="Normal 5 2 2 6 4 2 3 3" xfId="38449"/>
    <cellStyle name="Normal 5 2 2 6 4 2 4" xfId="15200"/>
    <cellStyle name="Normal 5 2 2 6 4 2 4 2" xfId="38452"/>
    <cellStyle name="Normal 5 2 2 6 4 2 4 3" xfId="38451"/>
    <cellStyle name="Normal 5 2 2 6 4 2 5" xfId="15201"/>
    <cellStyle name="Normal 5 2 2 6 4 2 5 2" xfId="38453"/>
    <cellStyle name="Normal 5 2 2 6 4 2 6" xfId="38446"/>
    <cellStyle name="Normal 5 2 2 6 4 2_Sheet3" xfId="15202"/>
    <cellStyle name="Normal 5 2 2 6 4 3" xfId="15203"/>
    <cellStyle name="Normal 5 2 2 6 4 3 2" xfId="15204"/>
    <cellStyle name="Normal 5 2 2 6 4 3 2 2" xfId="38455"/>
    <cellStyle name="Normal 5 2 2 6 4 3 3" xfId="38454"/>
    <cellStyle name="Normal 5 2 2 6 4 3_Sheet3" xfId="15205"/>
    <cellStyle name="Normal 5 2 2 6 4 4" xfId="15206"/>
    <cellStyle name="Normal 5 2 2 6 4 4 2" xfId="38457"/>
    <cellStyle name="Normal 5 2 2 6 4 4 3" xfId="38456"/>
    <cellStyle name="Normal 5 2 2 6 4 5" xfId="15207"/>
    <cellStyle name="Normal 5 2 2 6 4 5 2" xfId="38459"/>
    <cellStyle name="Normal 5 2 2 6 4 5 3" xfId="38458"/>
    <cellStyle name="Normal 5 2 2 6 4 6" xfId="15208"/>
    <cellStyle name="Normal 5 2 2 6 4 6 2" xfId="38460"/>
    <cellStyle name="Normal 5 2 2 6 4 7" xfId="38445"/>
    <cellStyle name="Normal 5 2 2 6 4_Sheet3" xfId="15209"/>
    <cellStyle name="Normal 5 2 2 6 5" xfId="15210"/>
    <cellStyle name="Normal 5 2 2 6 5 2" xfId="15211"/>
    <cellStyle name="Normal 5 2 2 6 5 2 2" xfId="15212"/>
    <cellStyle name="Normal 5 2 2 6 5 2 2 2" xfId="38463"/>
    <cellStyle name="Normal 5 2 2 6 5 2 3" xfId="38462"/>
    <cellStyle name="Normal 5 2 2 6 5 2_Sheet3" xfId="15213"/>
    <cellStyle name="Normal 5 2 2 6 5 3" xfId="15214"/>
    <cellStyle name="Normal 5 2 2 6 5 3 2" xfId="38465"/>
    <cellStyle name="Normal 5 2 2 6 5 3 3" xfId="38464"/>
    <cellStyle name="Normal 5 2 2 6 5 4" xfId="15215"/>
    <cellStyle name="Normal 5 2 2 6 5 4 2" xfId="38467"/>
    <cellStyle name="Normal 5 2 2 6 5 4 3" xfId="38466"/>
    <cellStyle name="Normal 5 2 2 6 5 5" xfId="15216"/>
    <cellStyle name="Normal 5 2 2 6 5 5 2" xfId="38468"/>
    <cellStyle name="Normal 5 2 2 6 5 6" xfId="38461"/>
    <cellStyle name="Normal 5 2 2 6 5_Sheet3" xfId="15217"/>
    <cellStyle name="Normal 5 2 2 6 6" xfId="15218"/>
    <cellStyle name="Normal 5 2 2 6 6 2" xfId="15219"/>
    <cellStyle name="Normal 5 2 2 6 6 2 2" xfId="38470"/>
    <cellStyle name="Normal 5 2 2 6 6 3" xfId="38469"/>
    <cellStyle name="Normal 5 2 2 6 6_Sheet3" xfId="15220"/>
    <cellStyle name="Normal 5 2 2 6 7" xfId="15221"/>
    <cellStyle name="Normal 5 2 2 6 7 2" xfId="38472"/>
    <cellStyle name="Normal 5 2 2 6 7 3" xfId="38471"/>
    <cellStyle name="Normal 5 2 2 6 8" xfId="15222"/>
    <cellStyle name="Normal 5 2 2 6 8 2" xfId="38474"/>
    <cellStyle name="Normal 5 2 2 6 8 3" xfId="38473"/>
    <cellStyle name="Normal 5 2 2 6 9" xfId="15223"/>
    <cellStyle name="Normal 5 2 2 6 9 2" xfId="38475"/>
    <cellStyle name="Normal 5 2 2 6_Sheet3" xfId="15224"/>
    <cellStyle name="Normal 5 2 2 7" xfId="15225"/>
    <cellStyle name="Normal 5 2 2 7 2" xfId="15226"/>
    <cellStyle name="Normal 5 2 2 7 2 2" xfId="15227"/>
    <cellStyle name="Normal 5 2 2 7 2 2 2" xfId="15228"/>
    <cellStyle name="Normal 5 2 2 7 2 2 2 2" xfId="38479"/>
    <cellStyle name="Normal 5 2 2 7 2 2 3" xfId="38478"/>
    <cellStyle name="Normal 5 2 2 7 2 2_Sheet3" xfId="15229"/>
    <cellStyle name="Normal 5 2 2 7 2 3" xfId="15230"/>
    <cellStyle name="Normal 5 2 2 7 2 3 2" xfId="38481"/>
    <cellStyle name="Normal 5 2 2 7 2 3 3" xfId="38480"/>
    <cellStyle name="Normal 5 2 2 7 2 4" xfId="15231"/>
    <cellStyle name="Normal 5 2 2 7 2 4 2" xfId="38483"/>
    <cellStyle name="Normal 5 2 2 7 2 4 3" xfId="38482"/>
    <cellStyle name="Normal 5 2 2 7 2 5" xfId="15232"/>
    <cellStyle name="Normal 5 2 2 7 2 5 2" xfId="38484"/>
    <cellStyle name="Normal 5 2 2 7 2 6" xfId="38477"/>
    <cellStyle name="Normal 5 2 2 7 2_Sheet3" xfId="15233"/>
    <cellStyle name="Normal 5 2 2 7 3" xfId="15234"/>
    <cellStyle name="Normal 5 2 2 7 3 2" xfId="15235"/>
    <cellStyle name="Normal 5 2 2 7 3 2 2" xfId="38486"/>
    <cellStyle name="Normal 5 2 2 7 3 3" xfId="38485"/>
    <cellStyle name="Normal 5 2 2 7 3_Sheet3" xfId="15236"/>
    <cellStyle name="Normal 5 2 2 7 4" xfId="15237"/>
    <cellStyle name="Normal 5 2 2 7 4 2" xfId="38488"/>
    <cellStyle name="Normal 5 2 2 7 4 3" xfId="38487"/>
    <cellStyle name="Normal 5 2 2 7 5" xfId="15238"/>
    <cellStyle name="Normal 5 2 2 7 5 2" xfId="38490"/>
    <cellStyle name="Normal 5 2 2 7 5 3" xfId="38489"/>
    <cellStyle name="Normal 5 2 2 7 6" xfId="15239"/>
    <cellStyle name="Normal 5 2 2 7 6 2" xfId="38491"/>
    <cellStyle name="Normal 5 2 2 7 7" xfId="38476"/>
    <cellStyle name="Normal 5 2 2 7_Sheet3" xfId="15240"/>
    <cellStyle name="Normal 5 2 2 8" xfId="15241"/>
    <cellStyle name="Normal 5 2 2 8 2" xfId="15242"/>
    <cellStyle name="Normal 5 2 2 8 2 2" xfId="15243"/>
    <cellStyle name="Normal 5 2 2 8 2 2 2" xfId="15244"/>
    <cellStyle name="Normal 5 2 2 8 2 2 2 2" xfId="38495"/>
    <cellStyle name="Normal 5 2 2 8 2 2 3" xfId="38494"/>
    <cellStyle name="Normal 5 2 2 8 2 2_Sheet3" xfId="15245"/>
    <cellStyle name="Normal 5 2 2 8 2 3" xfId="15246"/>
    <cellStyle name="Normal 5 2 2 8 2 3 2" xfId="38497"/>
    <cellStyle name="Normal 5 2 2 8 2 3 3" xfId="38496"/>
    <cellStyle name="Normal 5 2 2 8 2 4" xfId="15247"/>
    <cellStyle name="Normal 5 2 2 8 2 4 2" xfId="38499"/>
    <cellStyle name="Normal 5 2 2 8 2 4 3" xfId="38498"/>
    <cellStyle name="Normal 5 2 2 8 2 5" xfId="15248"/>
    <cellStyle name="Normal 5 2 2 8 2 5 2" xfId="38500"/>
    <cellStyle name="Normal 5 2 2 8 2 6" xfId="38493"/>
    <cellStyle name="Normal 5 2 2 8 2_Sheet3" xfId="15249"/>
    <cellStyle name="Normal 5 2 2 8 3" xfId="15250"/>
    <cellStyle name="Normal 5 2 2 8 3 2" xfId="15251"/>
    <cellStyle name="Normal 5 2 2 8 3 2 2" xfId="38502"/>
    <cellStyle name="Normal 5 2 2 8 3 3" xfId="38501"/>
    <cellStyle name="Normal 5 2 2 8 3_Sheet3" xfId="15252"/>
    <cellStyle name="Normal 5 2 2 8 4" xfId="15253"/>
    <cellStyle name="Normal 5 2 2 8 4 2" xfId="38504"/>
    <cellStyle name="Normal 5 2 2 8 4 3" xfId="38503"/>
    <cellStyle name="Normal 5 2 2 8 5" xfId="15254"/>
    <cellStyle name="Normal 5 2 2 8 5 2" xfId="38506"/>
    <cellStyle name="Normal 5 2 2 8 5 3" xfId="38505"/>
    <cellStyle name="Normal 5 2 2 8 6" xfId="15255"/>
    <cellStyle name="Normal 5 2 2 8 6 2" xfId="38507"/>
    <cellStyle name="Normal 5 2 2 8 7" xfId="38492"/>
    <cellStyle name="Normal 5 2 2 8_Sheet3" xfId="15256"/>
    <cellStyle name="Normal 5 2 2 9" xfId="15257"/>
    <cellStyle name="Normal 5 2 2 9 2" xfId="15258"/>
    <cellStyle name="Normal 5 2 2 9 2 2" xfId="15259"/>
    <cellStyle name="Normal 5 2 2 9 2 2 2" xfId="15260"/>
    <cellStyle name="Normal 5 2 2 9 2 2 2 2" xfId="38511"/>
    <cellStyle name="Normal 5 2 2 9 2 2 3" xfId="38510"/>
    <cellStyle name="Normal 5 2 2 9 2 2_Sheet3" xfId="15261"/>
    <cellStyle name="Normal 5 2 2 9 2 3" xfId="15262"/>
    <cellStyle name="Normal 5 2 2 9 2 3 2" xfId="38513"/>
    <cellStyle name="Normal 5 2 2 9 2 3 3" xfId="38512"/>
    <cellStyle name="Normal 5 2 2 9 2 4" xfId="15263"/>
    <cellStyle name="Normal 5 2 2 9 2 4 2" xfId="38515"/>
    <cellStyle name="Normal 5 2 2 9 2 4 3" xfId="38514"/>
    <cellStyle name="Normal 5 2 2 9 2 5" xfId="15264"/>
    <cellStyle name="Normal 5 2 2 9 2 5 2" xfId="38516"/>
    <cellStyle name="Normal 5 2 2 9 2 6" xfId="38509"/>
    <cellStyle name="Normal 5 2 2 9 2_Sheet3" xfId="15265"/>
    <cellStyle name="Normal 5 2 2 9 3" xfId="15266"/>
    <cellStyle name="Normal 5 2 2 9 3 2" xfId="15267"/>
    <cellStyle name="Normal 5 2 2 9 3 2 2" xfId="38518"/>
    <cellStyle name="Normal 5 2 2 9 3 3" xfId="38517"/>
    <cellStyle name="Normal 5 2 2 9 3_Sheet3" xfId="15268"/>
    <cellStyle name="Normal 5 2 2 9 4" xfId="15269"/>
    <cellStyle name="Normal 5 2 2 9 4 2" xfId="38520"/>
    <cellStyle name="Normal 5 2 2 9 4 3" xfId="38519"/>
    <cellStyle name="Normal 5 2 2 9 5" xfId="15270"/>
    <cellStyle name="Normal 5 2 2 9 5 2" xfId="38522"/>
    <cellStyle name="Normal 5 2 2 9 5 3" xfId="38521"/>
    <cellStyle name="Normal 5 2 2 9 6" xfId="15271"/>
    <cellStyle name="Normal 5 2 2 9 6 2" xfId="38523"/>
    <cellStyle name="Normal 5 2 2 9 7" xfId="38508"/>
    <cellStyle name="Normal 5 2 2 9_Sheet3" xfId="15272"/>
    <cellStyle name="Normal 5 2 2_Sheet3" xfId="15273"/>
    <cellStyle name="Normal 5 2 20" xfId="15274"/>
    <cellStyle name="Normal 5 2 20 2" xfId="38524"/>
    <cellStyle name="Normal 5 2 21" xfId="37885"/>
    <cellStyle name="Normal 5 2 3" xfId="15275"/>
    <cellStyle name="Normal 5 2 3 10" xfId="38525"/>
    <cellStyle name="Normal 5 2 3 2" xfId="15276"/>
    <cellStyle name="Normal 5 2 3 2 2" xfId="15277"/>
    <cellStyle name="Normal 5 2 3 2 2 2" xfId="15278"/>
    <cellStyle name="Normal 5 2 3 2 2 2 2" xfId="15279"/>
    <cellStyle name="Normal 5 2 3 2 2 2 2 2" xfId="38529"/>
    <cellStyle name="Normal 5 2 3 2 2 2 3" xfId="38528"/>
    <cellStyle name="Normal 5 2 3 2 2 2_Sheet3" xfId="15280"/>
    <cellStyle name="Normal 5 2 3 2 2 3" xfId="15281"/>
    <cellStyle name="Normal 5 2 3 2 2 3 2" xfId="38531"/>
    <cellStyle name="Normal 5 2 3 2 2 3 3" xfId="38530"/>
    <cellStyle name="Normal 5 2 3 2 2 4" xfId="15282"/>
    <cellStyle name="Normal 5 2 3 2 2 4 2" xfId="38533"/>
    <cellStyle name="Normal 5 2 3 2 2 4 3" xfId="38532"/>
    <cellStyle name="Normal 5 2 3 2 2 5" xfId="15283"/>
    <cellStyle name="Normal 5 2 3 2 2 5 2" xfId="38534"/>
    <cellStyle name="Normal 5 2 3 2 2 6" xfId="38527"/>
    <cellStyle name="Normal 5 2 3 2 2_Sheet3" xfId="15284"/>
    <cellStyle name="Normal 5 2 3 2 3" xfId="15285"/>
    <cellStyle name="Normal 5 2 3 2 3 2" xfId="15286"/>
    <cellStyle name="Normal 5 2 3 2 3 2 2" xfId="38536"/>
    <cellStyle name="Normal 5 2 3 2 3 3" xfId="38535"/>
    <cellStyle name="Normal 5 2 3 2 3_Sheet3" xfId="15287"/>
    <cellStyle name="Normal 5 2 3 2 4" xfId="15288"/>
    <cellStyle name="Normal 5 2 3 2 4 2" xfId="38538"/>
    <cellStyle name="Normal 5 2 3 2 4 3" xfId="38537"/>
    <cellStyle name="Normal 5 2 3 2 5" xfId="15289"/>
    <cellStyle name="Normal 5 2 3 2 5 2" xfId="38540"/>
    <cellStyle name="Normal 5 2 3 2 5 3" xfId="38539"/>
    <cellStyle name="Normal 5 2 3 2 6" xfId="15290"/>
    <cellStyle name="Normal 5 2 3 2 6 2" xfId="38541"/>
    <cellStyle name="Normal 5 2 3 2 7" xfId="38526"/>
    <cellStyle name="Normal 5 2 3 2_Sheet3" xfId="15291"/>
    <cellStyle name="Normal 5 2 3 3" xfId="15292"/>
    <cellStyle name="Normal 5 2 3 3 2" xfId="15293"/>
    <cellStyle name="Normal 5 2 3 3 2 2" xfId="15294"/>
    <cellStyle name="Normal 5 2 3 3 2 2 2" xfId="15295"/>
    <cellStyle name="Normal 5 2 3 3 2 2 2 2" xfId="38545"/>
    <cellStyle name="Normal 5 2 3 3 2 2 3" xfId="38544"/>
    <cellStyle name="Normal 5 2 3 3 2 2_Sheet3" xfId="15296"/>
    <cellStyle name="Normal 5 2 3 3 2 3" xfId="15297"/>
    <cellStyle name="Normal 5 2 3 3 2 3 2" xfId="38547"/>
    <cellStyle name="Normal 5 2 3 3 2 3 3" xfId="38546"/>
    <cellStyle name="Normal 5 2 3 3 2 4" xfId="15298"/>
    <cellStyle name="Normal 5 2 3 3 2 4 2" xfId="38549"/>
    <cellStyle name="Normal 5 2 3 3 2 4 3" xfId="38548"/>
    <cellStyle name="Normal 5 2 3 3 2 5" xfId="15299"/>
    <cellStyle name="Normal 5 2 3 3 2 5 2" xfId="38550"/>
    <cellStyle name="Normal 5 2 3 3 2 6" xfId="38543"/>
    <cellStyle name="Normal 5 2 3 3 2_Sheet3" xfId="15300"/>
    <cellStyle name="Normal 5 2 3 3 3" xfId="15301"/>
    <cellStyle name="Normal 5 2 3 3 3 2" xfId="15302"/>
    <cellStyle name="Normal 5 2 3 3 3 2 2" xfId="38552"/>
    <cellStyle name="Normal 5 2 3 3 3 3" xfId="38551"/>
    <cellStyle name="Normal 5 2 3 3 3_Sheet3" xfId="15303"/>
    <cellStyle name="Normal 5 2 3 3 4" xfId="15304"/>
    <cellStyle name="Normal 5 2 3 3 4 2" xfId="38554"/>
    <cellStyle name="Normal 5 2 3 3 4 3" xfId="38553"/>
    <cellStyle name="Normal 5 2 3 3 5" xfId="15305"/>
    <cellStyle name="Normal 5 2 3 3 5 2" xfId="38556"/>
    <cellStyle name="Normal 5 2 3 3 5 3" xfId="38555"/>
    <cellStyle name="Normal 5 2 3 3 6" xfId="15306"/>
    <cellStyle name="Normal 5 2 3 3 6 2" xfId="38557"/>
    <cellStyle name="Normal 5 2 3 3 7" xfId="38542"/>
    <cellStyle name="Normal 5 2 3 3_Sheet3" xfId="15307"/>
    <cellStyle name="Normal 5 2 3 4" xfId="15308"/>
    <cellStyle name="Normal 5 2 3 4 2" xfId="15309"/>
    <cellStyle name="Normal 5 2 3 4 2 2" xfId="15310"/>
    <cellStyle name="Normal 5 2 3 4 2 2 2" xfId="15311"/>
    <cellStyle name="Normal 5 2 3 4 2 2 2 2" xfId="38561"/>
    <cellStyle name="Normal 5 2 3 4 2 2 3" xfId="38560"/>
    <cellStyle name="Normal 5 2 3 4 2 2_Sheet3" xfId="15312"/>
    <cellStyle name="Normal 5 2 3 4 2 3" xfId="15313"/>
    <cellStyle name="Normal 5 2 3 4 2 3 2" xfId="38563"/>
    <cellStyle name="Normal 5 2 3 4 2 3 3" xfId="38562"/>
    <cellStyle name="Normal 5 2 3 4 2 4" xfId="15314"/>
    <cellStyle name="Normal 5 2 3 4 2 4 2" xfId="38565"/>
    <cellStyle name="Normal 5 2 3 4 2 4 3" xfId="38564"/>
    <cellStyle name="Normal 5 2 3 4 2 5" xfId="15315"/>
    <cellStyle name="Normal 5 2 3 4 2 5 2" xfId="38566"/>
    <cellStyle name="Normal 5 2 3 4 2 6" xfId="38559"/>
    <cellStyle name="Normal 5 2 3 4 2_Sheet3" xfId="15316"/>
    <cellStyle name="Normal 5 2 3 4 3" xfId="15317"/>
    <cellStyle name="Normal 5 2 3 4 3 2" xfId="15318"/>
    <cellStyle name="Normal 5 2 3 4 3 2 2" xfId="38568"/>
    <cellStyle name="Normal 5 2 3 4 3 3" xfId="38567"/>
    <cellStyle name="Normal 5 2 3 4 3_Sheet3" xfId="15319"/>
    <cellStyle name="Normal 5 2 3 4 4" xfId="15320"/>
    <cellStyle name="Normal 5 2 3 4 4 2" xfId="38570"/>
    <cellStyle name="Normal 5 2 3 4 4 3" xfId="38569"/>
    <cellStyle name="Normal 5 2 3 4 5" xfId="15321"/>
    <cellStyle name="Normal 5 2 3 4 5 2" xfId="38572"/>
    <cellStyle name="Normal 5 2 3 4 5 3" xfId="38571"/>
    <cellStyle name="Normal 5 2 3 4 6" xfId="15322"/>
    <cellStyle name="Normal 5 2 3 4 6 2" xfId="38573"/>
    <cellStyle name="Normal 5 2 3 4 7" xfId="38558"/>
    <cellStyle name="Normal 5 2 3 4_Sheet3" xfId="15323"/>
    <cellStyle name="Normal 5 2 3 5" xfId="15324"/>
    <cellStyle name="Normal 5 2 3 5 2" xfId="15325"/>
    <cellStyle name="Normal 5 2 3 5 2 2" xfId="15326"/>
    <cellStyle name="Normal 5 2 3 5 2 2 2" xfId="38576"/>
    <cellStyle name="Normal 5 2 3 5 2 3" xfId="38575"/>
    <cellStyle name="Normal 5 2 3 5 2_Sheet3" xfId="15327"/>
    <cellStyle name="Normal 5 2 3 5 3" xfId="15328"/>
    <cellStyle name="Normal 5 2 3 5 3 2" xfId="38578"/>
    <cellStyle name="Normal 5 2 3 5 3 3" xfId="38577"/>
    <cellStyle name="Normal 5 2 3 5 4" xfId="15329"/>
    <cellStyle name="Normal 5 2 3 5 4 2" xfId="38580"/>
    <cellStyle name="Normal 5 2 3 5 4 3" xfId="38579"/>
    <cellStyle name="Normal 5 2 3 5 5" xfId="15330"/>
    <cellStyle name="Normal 5 2 3 5 5 2" xfId="38581"/>
    <cellStyle name="Normal 5 2 3 5 6" xfId="38574"/>
    <cellStyle name="Normal 5 2 3 5_Sheet3" xfId="15331"/>
    <cellStyle name="Normal 5 2 3 6" xfId="15332"/>
    <cellStyle name="Normal 5 2 3 6 2" xfId="15333"/>
    <cellStyle name="Normal 5 2 3 6 2 2" xfId="38583"/>
    <cellStyle name="Normal 5 2 3 6 3" xfId="38582"/>
    <cellStyle name="Normal 5 2 3 6_Sheet3" xfId="15334"/>
    <cellStyle name="Normal 5 2 3 7" xfId="15335"/>
    <cellStyle name="Normal 5 2 3 7 2" xfId="38585"/>
    <cellStyle name="Normal 5 2 3 7 3" xfId="38584"/>
    <cellStyle name="Normal 5 2 3 8" xfId="15336"/>
    <cellStyle name="Normal 5 2 3 8 2" xfId="38587"/>
    <cellStyle name="Normal 5 2 3 8 3" xfId="38586"/>
    <cellStyle name="Normal 5 2 3 9" xfId="15337"/>
    <cellStyle name="Normal 5 2 3 9 2" xfId="38588"/>
    <cellStyle name="Normal 5 2 3_Sheet3" xfId="15338"/>
    <cellStyle name="Normal 5 2 4" xfId="15339"/>
    <cellStyle name="Normal 5 2 4 10" xfId="38589"/>
    <cellStyle name="Normal 5 2 4 2" xfId="15340"/>
    <cellStyle name="Normal 5 2 4 2 2" xfId="15341"/>
    <cellStyle name="Normal 5 2 4 2 2 2" xfId="15342"/>
    <cellStyle name="Normal 5 2 4 2 2 2 2" xfId="15343"/>
    <cellStyle name="Normal 5 2 4 2 2 2 2 2" xfId="38593"/>
    <cellStyle name="Normal 5 2 4 2 2 2 3" xfId="38592"/>
    <cellStyle name="Normal 5 2 4 2 2 2_Sheet3" xfId="15344"/>
    <cellStyle name="Normal 5 2 4 2 2 3" xfId="15345"/>
    <cellStyle name="Normal 5 2 4 2 2 3 2" xfId="38595"/>
    <cellStyle name="Normal 5 2 4 2 2 3 3" xfId="38594"/>
    <cellStyle name="Normal 5 2 4 2 2 4" xfId="15346"/>
    <cellStyle name="Normal 5 2 4 2 2 4 2" xfId="38597"/>
    <cellStyle name="Normal 5 2 4 2 2 4 3" xfId="38596"/>
    <cellStyle name="Normal 5 2 4 2 2 5" xfId="15347"/>
    <cellStyle name="Normal 5 2 4 2 2 5 2" xfId="38598"/>
    <cellStyle name="Normal 5 2 4 2 2 6" xfId="38591"/>
    <cellStyle name="Normal 5 2 4 2 2_Sheet3" xfId="15348"/>
    <cellStyle name="Normal 5 2 4 2 3" xfId="15349"/>
    <cellStyle name="Normal 5 2 4 2 3 2" xfId="15350"/>
    <cellStyle name="Normal 5 2 4 2 3 2 2" xfId="38600"/>
    <cellStyle name="Normal 5 2 4 2 3 3" xfId="38599"/>
    <cellStyle name="Normal 5 2 4 2 3_Sheet3" xfId="15351"/>
    <cellStyle name="Normal 5 2 4 2 4" xfId="15352"/>
    <cellStyle name="Normal 5 2 4 2 4 2" xfId="38602"/>
    <cellStyle name="Normal 5 2 4 2 4 3" xfId="38601"/>
    <cellStyle name="Normal 5 2 4 2 5" xfId="15353"/>
    <cellStyle name="Normal 5 2 4 2 5 2" xfId="38604"/>
    <cellStyle name="Normal 5 2 4 2 5 3" xfId="38603"/>
    <cellStyle name="Normal 5 2 4 2 6" xfId="15354"/>
    <cellStyle name="Normal 5 2 4 2 6 2" xfId="38605"/>
    <cellStyle name="Normal 5 2 4 2 7" xfId="38590"/>
    <cellStyle name="Normal 5 2 4 2_Sheet3" xfId="15355"/>
    <cellStyle name="Normal 5 2 4 3" xfId="15356"/>
    <cellStyle name="Normal 5 2 4 3 2" xfId="15357"/>
    <cellStyle name="Normal 5 2 4 3 2 2" xfId="15358"/>
    <cellStyle name="Normal 5 2 4 3 2 2 2" xfId="15359"/>
    <cellStyle name="Normal 5 2 4 3 2 2 2 2" xfId="38609"/>
    <cellStyle name="Normal 5 2 4 3 2 2 3" xfId="38608"/>
    <cellStyle name="Normal 5 2 4 3 2 2_Sheet3" xfId="15360"/>
    <cellStyle name="Normal 5 2 4 3 2 3" xfId="15361"/>
    <cellStyle name="Normal 5 2 4 3 2 3 2" xfId="38611"/>
    <cellStyle name="Normal 5 2 4 3 2 3 3" xfId="38610"/>
    <cellStyle name="Normal 5 2 4 3 2 4" xfId="15362"/>
    <cellStyle name="Normal 5 2 4 3 2 4 2" xfId="38613"/>
    <cellStyle name="Normal 5 2 4 3 2 4 3" xfId="38612"/>
    <cellStyle name="Normal 5 2 4 3 2 5" xfId="15363"/>
    <cellStyle name="Normal 5 2 4 3 2 5 2" xfId="38614"/>
    <cellStyle name="Normal 5 2 4 3 2 6" xfId="38607"/>
    <cellStyle name="Normal 5 2 4 3 2_Sheet3" xfId="15364"/>
    <cellStyle name="Normal 5 2 4 3 3" xfId="15365"/>
    <cellStyle name="Normal 5 2 4 3 3 2" xfId="15366"/>
    <cellStyle name="Normal 5 2 4 3 3 2 2" xfId="38616"/>
    <cellStyle name="Normal 5 2 4 3 3 3" xfId="38615"/>
    <cellStyle name="Normal 5 2 4 3 3_Sheet3" xfId="15367"/>
    <cellStyle name="Normal 5 2 4 3 4" xfId="15368"/>
    <cellStyle name="Normal 5 2 4 3 4 2" xfId="38618"/>
    <cellStyle name="Normal 5 2 4 3 4 3" xfId="38617"/>
    <cellStyle name="Normal 5 2 4 3 5" xfId="15369"/>
    <cellStyle name="Normal 5 2 4 3 5 2" xfId="38620"/>
    <cellStyle name="Normal 5 2 4 3 5 3" xfId="38619"/>
    <cellStyle name="Normal 5 2 4 3 6" xfId="15370"/>
    <cellStyle name="Normal 5 2 4 3 6 2" xfId="38621"/>
    <cellStyle name="Normal 5 2 4 3 7" xfId="38606"/>
    <cellStyle name="Normal 5 2 4 3_Sheet3" xfId="15371"/>
    <cellStyle name="Normal 5 2 4 4" xfId="15372"/>
    <cellStyle name="Normal 5 2 4 4 2" xfId="15373"/>
    <cellStyle name="Normal 5 2 4 4 2 2" xfId="15374"/>
    <cellStyle name="Normal 5 2 4 4 2 2 2" xfId="15375"/>
    <cellStyle name="Normal 5 2 4 4 2 2 2 2" xfId="38625"/>
    <cellStyle name="Normal 5 2 4 4 2 2 3" xfId="38624"/>
    <cellStyle name="Normal 5 2 4 4 2 2_Sheet3" xfId="15376"/>
    <cellStyle name="Normal 5 2 4 4 2 3" xfId="15377"/>
    <cellStyle name="Normal 5 2 4 4 2 3 2" xfId="38627"/>
    <cellStyle name="Normal 5 2 4 4 2 3 3" xfId="38626"/>
    <cellStyle name="Normal 5 2 4 4 2 4" xfId="15378"/>
    <cellStyle name="Normal 5 2 4 4 2 4 2" xfId="38629"/>
    <cellStyle name="Normal 5 2 4 4 2 4 3" xfId="38628"/>
    <cellStyle name="Normal 5 2 4 4 2 5" xfId="15379"/>
    <cellStyle name="Normal 5 2 4 4 2 5 2" xfId="38630"/>
    <cellStyle name="Normal 5 2 4 4 2 6" xfId="38623"/>
    <cellStyle name="Normal 5 2 4 4 2_Sheet3" xfId="15380"/>
    <cellStyle name="Normal 5 2 4 4 3" xfId="15381"/>
    <cellStyle name="Normal 5 2 4 4 3 2" xfId="15382"/>
    <cellStyle name="Normal 5 2 4 4 3 2 2" xfId="38632"/>
    <cellStyle name="Normal 5 2 4 4 3 3" xfId="38631"/>
    <cellStyle name="Normal 5 2 4 4 3_Sheet3" xfId="15383"/>
    <cellStyle name="Normal 5 2 4 4 4" xfId="15384"/>
    <cellStyle name="Normal 5 2 4 4 4 2" xfId="38634"/>
    <cellStyle name="Normal 5 2 4 4 4 3" xfId="38633"/>
    <cellStyle name="Normal 5 2 4 4 5" xfId="15385"/>
    <cellStyle name="Normal 5 2 4 4 5 2" xfId="38636"/>
    <cellStyle name="Normal 5 2 4 4 5 3" xfId="38635"/>
    <cellStyle name="Normal 5 2 4 4 6" xfId="15386"/>
    <cellStyle name="Normal 5 2 4 4 6 2" xfId="38637"/>
    <cellStyle name="Normal 5 2 4 4 7" xfId="38622"/>
    <cellStyle name="Normal 5 2 4 4_Sheet3" xfId="15387"/>
    <cellStyle name="Normal 5 2 4 5" xfId="15388"/>
    <cellStyle name="Normal 5 2 4 5 2" xfId="15389"/>
    <cellStyle name="Normal 5 2 4 5 2 2" xfId="15390"/>
    <cellStyle name="Normal 5 2 4 5 2 2 2" xfId="38640"/>
    <cellStyle name="Normal 5 2 4 5 2 3" xfId="38639"/>
    <cellStyle name="Normal 5 2 4 5 2_Sheet3" xfId="15391"/>
    <cellStyle name="Normal 5 2 4 5 3" xfId="15392"/>
    <cellStyle name="Normal 5 2 4 5 3 2" xfId="38642"/>
    <cellStyle name="Normal 5 2 4 5 3 3" xfId="38641"/>
    <cellStyle name="Normal 5 2 4 5 4" xfId="15393"/>
    <cellStyle name="Normal 5 2 4 5 4 2" xfId="38644"/>
    <cellStyle name="Normal 5 2 4 5 4 3" xfId="38643"/>
    <cellStyle name="Normal 5 2 4 5 5" xfId="15394"/>
    <cellStyle name="Normal 5 2 4 5 5 2" xfId="38645"/>
    <cellStyle name="Normal 5 2 4 5 6" xfId="38638"/>
    <cellStyle name="Normal 5 2 4 5_Sheet3" xfId="15395"/>
    <cellStyle name="Normal 5 2 4 6" xfId="15396"/>
    <cellStyle name="Normal 5 2 4 6 2" xfId="15397"/>
    <cellStyle name="Normal 5 2 4 6 2 2" xfId="38647"/>
    <cellStyle name="Normal 5 2 4 6 3" xfId="38646"/>
    <cellStyle name="Normal 5 2 4 6_Sheet3" xfId="15398"/>
    <cellStyle name="Normal 5 2 4 7" xfId="15399"/>
    <cellStyle name="Normal 5 2 4 7 2" xfId="38649"/>
    <cellStyle name="Normal 5 2 4 7 3" xfId="38648"/>
    <cellStyle name="Normal 5 2 4 8" xfId="15400"/>
    <cellStyle name="Normal 5 2 4 8 2" xfId="38651"/>
    <cellStyle name="Normal 5 2 4 8 3" xfId="38650"/>
    <cellStyle name="Normal 5 2 4 9" xfId="15401"/>
    <cellStyle name="Normal 5 2 4 9 2" xfId="38652"/>
    <cellStyle name="Normal 5 2 4_Sheet3" xfId="15402"/>
    <cellStyle name="Normal 5 2 5" xfId="15403"/>
    <cellStyle name="Normal 5 2 5 10" xfId="38653"/>
    <cellStyle name="Normal 5 2 5 2" xfId="15404"/>
    <cellStyle name="Normal 5 2 5 2 2" xfId="15405"/>
    <cellStyle name="Normal 5 2 5 2 2 2" xfId="15406"/>
    <cellStyle name="Normal 5 2 5 2 2 2 2" xfId="15407"/>
    <cellStyle name="Normal 5 2 5 2 2 2 2 2" xfId="38657"/>
    <cellStyle name="Normal 5 2 5 2 2 2 3" xfId="38656"/>
    <cellStyle name="Normal 5 2 5 2 2 2_Sheet3" xfId="15408"/>
    <cellStyle name="Normal 5 2 5 2 2 3" xfId="15409"/>
    <cellStyle name="Normal 5 2 5 2 2 3 2" xfId="38659"/>
    <cellStyle name="Normal 5 2 5 2 2 3 3" xfId="38658"/>
    <cellStyle name="Normal 5 2 5 2 2 4" xfId="15410"/>
    <cellStyle name="Normal 5 2 5 2 2 4 2" xfId="38661"/>
    <cellStyle name="Normal 5 2 5 2 2 4 3" xfId="38660"/>
    <cellStyle name="Normal 5 2 5 2 2 5" xfId="15411"/>
    <cellStyle name="Normal 5 2 5 2 2 5 2" xfId="38662"/>
    <cellStyle name="Normal 5 2 5 2 2 6" xfId="38655"/>
    <cellStyle name="Normal 5 2 5 2 2_Sheet3" xfId="15412"/>
    <cellStyle name="Normal 5 2 5 2 3" xfId="15413"/>
    <cellStyle name="Normal 5 2 5 2 3 2" xfId="15414"/>
    <cellStyle name="Normal 5 2 5 2 3 2 2" xfId="38664"/>
    <cellStyle name="Normal 5 2 5 2 3 3" xfId="38663"/>
    <cellStyle name="Normal 5 2 5 2 3_Sheet3" xfId="15415"/>
    <cellStyle name="Normal 5 2 5 2 4" xfId="15416"/>
    <cellStyle name="Normal 5 2 5 2 4 2" xfId="38666"/>
    <cellStyle name="Normal 5 2 5 2 4 3" xfId="38665"/>
    <cellStyle name="Normal 5 2 5 2 5" xfId="15417"/>
    <cellStyle name="Normal 5 2 5 2 5 2" xfId="38668"/>
    <cellStyle name="Normal 5 2 5 2 5 3" xfId="38667"/>
    <cellStyle name="Normal 5 2 5 2 6" xfId="15418"/>
    <cellStyle name="Normal 5 2 5 2 6 2" xfId="38669"/>
    <cellStyle name="Normal 5 2 5 2 7" xfId="38654"/>
    <cellStyle name="Normal 5 2 5 2_Sheet3" xfId="15419"/>
    <cellStyle name="Normal 5 2 5 3" xfId="15420"/>
    <cellStyle name="Normal 5 2 5 3 2" xfId="15421"/>
    <cellStyle name="Normal 5 2 5 3 2 2" xfId="15422"/>
    <cellStyle name="Normal 5 2 5 3 2 2 2" xfId="15423"/>
    <cellStyle name="Normal 5 2 5 3 2 2 2 2" xfId="38673"/>
    <cellStyle name="Normal 5 2 5 3 2 2 3" xfId="38672"/>
    <cellStyle name="Normal 5 2 5 3 2 2_Sheet3" xfId="15424"/>
    <cellStyle name="Normal 5 2 5 3 2 3" xfId="15425"/>
    <cellStyle name="Normal 5 2 5 3 2 3 2" xfId="38675"/>
    <cellStyle name="Normal 5 2 5 3 2 3 3" xfId="38674"/>
    <cellStyle name="Normal 5 2 5 3 2 4" xfId="15426"/>
    <cellStyle name="Normal 5 2 5 3 2 4 2" xfId="38677"/>
    <cellStyle name="Normal 5 2 5 3 2 4 3" xfId="38676"/>
    <cellStyle name="Normal 5 2 5 3 2 5" xfId="15427"/>
    <cellStyle name="Normal 5 2 5 3 2 5 2" xfId="38678"/>
    <cellStyle name="Normal 5 2 5 3 2 6" xfId="38671"/>
    <cellStyle name="Normal 5 2 5 3 2_Sheet3" xfId="15428"/>
    <cellStyle name="Normal 5 2 5 3 3" xfId="15429"/>
    <cellStyle name="Normal 5 2 5 3 3 2" xfId="15430"/>
    <cellStyle name="Normal 5 2 5 3 3 2 2" xfId="38680"/>
    <cellStyle name="Normal 5 2 5 3 3 3" xfId="38679"/>
    <cellStyle name="Normal 5 2 5 3 3_Sheet3" xfId="15431"/>
    <cellStyle name="Normal 5 2 5 3 4" xfId="15432"/>
    <cellStyle name="Normal 5 2 5 3 4 2" xfId="38682"/>
    <cellStyle name="Normal 5 2 5 3 4 3" xfId="38681"/>
    <cellStyle name="Normal 5 2 5 3 5" xfId="15433"/>
    <cellStyle name="Normal 5 2 5 3 5 2" xfId="38684"/>
    <cellStyle name="Normal 5 2 5 3 5 3" xfId="38683"/>
    <cellStyle name="Normal 5 2 5 3 6" xfId="15434"/>
    <cellStyle name="Normal 5 2 5 3 6 2" xfId="38685"/>
    <cellStyle name="Normal 5 2 5 3 7" xfId="38670"/>
    <cellStyle name="Normal 5 2 5 3_Sheet3" xfId="15435"/>
    <cellStyle name="Normal 5 2 5 4" xfId="15436"/>
    <cellStyle name="Normal 5 2 5 4 2" xfId="15437"/>
    <cellStyle name="Normal 5 2 5 4 2 2" xfId="15438"/>
    <cellStyle name="Normal 5 2 5 4 2 2 2" xfId="15439"/>
    <cellStyle name="Normal 5 2 5 4 2 2 2 2" xfId="38689"/>
    <cellStyle name="Normal 5 2 5 4 2 2 3" xfId="38688"/>
    <cellStyle name="Normal 5 2 5 4 2 2_Sheet3" xfId="15440"/>
    <cellStyle name="Normal 5 2 5 4 2 3" xfId="15441"/>
    <cellStyle name="Normal 5 2 5 4 2 3 2" xfId="38691"/>
    <cellStyle name="Normal 5 2 5 4 2 3 3" xfId="38690"/>
    <cellStyle name="Normal 5 2 5 4 2 4" xfId="15442"/>
    <cellStyle name="Normal 5 2 5 4 2 4 2" xfId="38693"/>
    <cellStyle name="Normal 5 2 5 4 2 4 3" xfId="38692"/>
    <cellStyle name="Normal 5 2 5 4 2 5" xfId="15443"/>
    <cellStyle name="Normal 5 2 5 4 2 5 2" xfId="38694"/>
    <cellStyle name="Normal 5 2 5 4 2 6" xfId="38687"/>
    <cellStyle name="Normal 5 2 5 4 2_Sheet3" xfId="15444"/>
    <cellStyle name="Normal 5 2 5 4 3" xfId="15445"/>
    <cellStyle name="Normal 5 2 5 4 3 2" xfId="15446"/>
    <cellStyle name="Normal 5 2 5 4 3 2 2" xfId="38696"/>
    <cellStyle name="Normal 5 2 5 4 3 3" xfId="38695"/>
    <cellStyle name="Normal 5 2 5 4 3_Sheet3" xfId="15447"/>
    <cellStyle name="Normal 5 2 5 4 4" xfId="15448"/>
    <cellStyle name="Normal 5 2 5 4 4 2" xfId="38698"/>
    <cellStyle name="Normal 5 2 5 4 4 3" xfId="38697"/>
    <cellStyle name="Normal 5 2 5 4 5" xfId="15449"/>
    <cellStyle name="Normal 5 2 5 4 5 2" xfId="38700"/>
    <cellStyle name="Normal 5 2 5 4 5 3" xfId="38699"/>
    <cellStyle name="Normal 5 2 5 4 6" xfId="15450"/>
    <cellStyle name="Normal 5 2 5 4 6 2" xfId="38701"/>
    <cellStyle name="Normal 5 2 5 4 7" xfId="38686"/>
    <cellStyle name="Normal 5 2 5 4_Sheet3" xfId="15451"/>
    <cellStyle name="Normal 5 2 5 5" xfId="15452"/>
    <cellStyle name="Normal 5 2 5 5 2" xfId="15453"/>
    <cellStyle name="Normal 5 2 5 5 2 2" xfId="15454"/>
    <cellStyle name="Normal 5 2 5 5 2 2 2" xfId="38704"/>
    <cellStyle name="Normal 5 2 5 5 2 3" xfId="38703"/>
    <cellStyle name="Normal 5 2 5 5 2_Sheet3" xfId="15455"/>
    <cellStyle name="Normal 5 2 5 5 3" xfId="15456"/>
    <cellStyle name="Normal 5 2 5 5 3 2" xfId="38706"/>
    <cellStyle name="Normal 5 2 5 5 3 3" xfId="38705"/>
    <cellStyle name="Normal 5 2 5 5 4" xfId="15457"/>
    <cellStyle name="Normal 5 2 5 5 4 2" xfId="38708"/>
    <cellStyle name="Normal 5 2 5 5 4 3" xfId="38707"/>
    <cellStyle name="Normal 5 2 5 5 5" xfId="15458"/>
    <cellStyle name="Normal 5 2 5 5 5 2" xfId="38709"/>
    <cellStyle name="Normal 5 2 5 5 6" xfId="38702"/>
    <cellStyle name="Normal 5 2 5 5_Sheet3" xfId="15459"/>
    <cellStyle name="Normal 5 2 5 6" xfId="15460"/>
    <cellStyle name="Normal 5 2 5 6 2" xfId="15461"/>
    <cellStyle name="Normal 5 2 5 6 2 2" xfId="38711"/>
    <cellStyle name="Normal 5 2 5 6 3" xfId="38710"/>
    <cellStyle name="Normal 5 2 5 6_Sheet3" xfId="15462"/>
    <cellStyle name="Normal 5 2 5 7" xfId="15463"/>
    <cellStyle name="Normal 5 2 5 7 2" xfId="38713"/>
    <cellStyle name="Normal 5 2 5 7 3" xfId="38712"/>
    <cellStyle name="Normal 5 2 5 8" xfId="15464"/>
    <cellStyle name="Normal 5 2 5 8 2" xfId="38715"/>
    <cellStyle name="Normal 5 2 5 8 3" xfId="38714"/>
    <cellStyle name="Normal 5 2 5 9" xfId="15465"/>
    <cellStyle name="Normal 5 2 5 9 2" xfId="38716"/>
    <cellStyle name="Normal 5 2 5_Sheet3" xfId="15466"/>
    <cellStyle name="Normal 5 2 6" xfId="15467"/>
    <cellStyle name="Normal 5 2 6 10" xfId="38717"/>
    <cellStyle name="Normal 5 2 6 2" xfId="15468"/>
    <cellStyle name="Normal 5 2 6 2 2" xfId="15469"/>
    <cellStyle name="Normal 5 2 6 2 2 2" xfId="15470"/>
    <cellStyle name="Normal 5 2 6 2 2 2 2" xfId="15471"/>
    <cellStyle name="Normal 5 2 6 2 2 2 2 2" xfId="38721"/>
    <cellStyle name="Normal 5 2 6 2 2 2 3" xfId="38720"/>
    <cellStyle name="Normal 5 2 6 2 2 2_Sheet3" xfId="15472"/>
    <cellStyle name="Normal 5 2 6 2 2 3" xfId="15473"/>
    <cellStyle name="Normal 5 2 6 2 2 3 2" xfId="38723"/>
    <cellStyle name="Normal 5 2 6 2 2 3 3" xfId="38722"/>
    <cellStyle name="Normal 5 2 6 2 2 4" xfId="15474"/>
    <cellStyle name="Normal 5 2 6 2 2 4 2" xfId="38725"/>
    <cellStyle name="Normal 5 2 6 2 2 4 3" xfId="38724"/>
    <cellStyle name="Normal 5 2 6 2 2 5" xfId="15475"/>
    <cellStyle name="Normal 5 2 6 2 2 5 2" xfId="38726"/>
    <cellStyle name="Normal 5 2 6 2 2 6" xfId="38719"/>
    <cellStyle name="Normal 5 2 6 2 2_Sheet3" xfId="15476"/>
    <cellStyle name="Normal 5 2 6 2 3" xfId="15477"/>
    <cellStyle name="Normal 5 2 6 2 3 2" xfId="15478"/>
    <cellStyle name="Normal 5 2 6 2 3 2 2" xfId="38728"/>
    <cellStyle name="Normal 5 2 6 2 3 3" xfId="38727"/>
    <cellStyle name="Normal 5 2 6 2 3_Sheet3" xfId="15479"/>
    <cellStyle name="Normal 5 2 6 2 4" xfId="15480"/>
    <cellStyle name="Normal 5 2 6 2 4 2" xfId="38730"/>
    <cellStyle name="Normal 5 2 6 2 4 3" xfId="38729"/>
    <cellStyle name="Normal 5 2 6 2 5" xfId="15481"/>
    <cellStyle name="Normal 5 2 6 2 5 2" xfId="38732"/>
    <cellStyle name="Normal 5 2 6 2 5 3" xfId="38731"/>
    <cellStyle name="Normal 5 2 6 2 6" xfId="15482"/>
    <cellStyle name="Normal 5 2 6 2 6 2" xfId="38733"/>
    <cellStyle name="Normal 5 2 6 2 7" xfId="38718"/>
    <cellStyle name="Normal 5 2 6 2_Sheet3" xfId="15483"/>
    <cellStyle name="Normal 5 2 6 3" xfId="15484"/>
    <cellStyle name="Normal 5 2 6 3 2" xfId="15485"/>
    <cellStyle name="Normal 5 2 6 3 2 2" xfId="15486"/>
    <cellStyle name="Normal 5 2 6 3 2 2 2" xfId="15487"/>
    <cellStyle name="Normal 5 2 6 3 2 2 2 2" xfId="38737"/>
    <cellStyle name="Normal 5 2 6 3 2 2 3" xfId="38736"/>
    <cellStyle name="Normal 5 2 6 3 2 2_Sheet3" xfId="15488"/>
    <cellStyle name="Normal 5 2 6 3 2 3" xfId="15489"/>
    <cellStyle name="Normal 5 2 6 3 2 3 2" xfId="38739"/>
    <cellStyle name="Normal 5 2 6 3 2 3 3" xfId="38738"/>
    <cellStyle name="Normal 5 2 6 3 2 4" xfId="15490"/>
    <cellStyle name="Normal 5 2 6 3 2 4 2" xfId="38741"/>
    <cellStyle name="Normal 5 2 6 3 2 4 3" xfId="38740"/>
    <cellStyle name="Normal 5 2 6 3 2 5" xfId="15491"/>
    <cellStyle name="Normal 5 2 6 3 2 5 2" xfId="38742"/>
    <cellStyle name="Normal 5 2 6 3 2 6" xfId="38735"/>
    <cellStyle name="Normal 5 2 6 3 2_Sheet3" xfId="15492"/>
    <cellStyle name="Normal 5 2 6 3 3" xfId="15493"/>
    <cellStyle name="Normal 5 2 6 3 3 2" xfId="15494"/>
    <cellStyle name="Normal 5 2 6 3 3 2 2" xfId="38744"/>
    <cellStyle name="Normal 5 2 6 3 3 3" xfId="38743"/>
    <cellStyle name="Normal 5 2 6 3 3_Sheet3" xfId="15495"/>
    <cellStyle name="Normal 5 2 6 3 4" xfId="15496"/>
    <cellStyle name="Normal 5 2 6 3 4 2" xfId="38746"/>
    <cellStyle name="Normal 5 2 6 3 4 3" xfId="38745"/>
    <cellStyle name="Normal 5 2 6 3 5" xfId="15497"/>
    <cellStyle name="Normal 5 2 6 3 5 2" xfId="38748"/>
    <cellStyle name="Normal 5 2 6 3 5 3" xfId="38747"/>
    <cellStyle name="Normal 5 2 6 3 6" xfId="15498"/>
    <cellStyle name="Normal 5 2 6 3 6 2" xfId="38749"/>
    <cellStyle name="Normal 5 2 6 3 7" xfId="38734"/>
    <cellStyle name="Normal 5 2 6 3_Sheet3" xfId="15499"/>
    <cellStyle name="Normal 5 2 6 4" xfId="15500"/>
    <cellStyle name="Normal 5 2 6 4 2" xfId="15501"/>
    <cellStyle name="Normal 5 2 6 4 2 2" xfId="15502"/>
    <cellStyle name="Normal 5 2 6 4 2 2 2" xfId="15503"/>
    <cellStyle name="Normal 5 2 6 4 2 2 2 2" xfId="38753"/>
    <cellStyle name="Normal 5 2 6 4 2 2 3" xfId="38752"/>
    <cellStyle name="Normal 5 2 6 4 2 2_Sheet3" xfId="15504"/>
    <cellStyle name="Normal 5 2 6 4 2 3" xfId="15505"/>
    <cellStyle name="Normal 5 2 6 4 2 3 2" xfId="38755"/>
    <cellStyle name="Normal 5 2 6 4 2 3 3" xfId="38754"/>
    <cellStyle name="Normal 5 2 6 4 2 4" xfId="15506"/>
    <cellStyle name="Normal 5 2 6 4 2 4 2" xfId="38757"/>
    <cellStyle name="Normal 5 2 6 4 2 4 3" xfId="38756"/>
    <cellStyle name="Normal 5 2 6 4 2 5" xfId="15507"/>
    <cellStyle name="Normal 5 2 6 4 2 5 2" xfId="38758"/>
    <cellStyle name="Normal 5 2 6 4 2 6" xfId="38751"/>
    <cellStyle name="Normal 5 2 6 4 2_Sheet3" xfId="15508"/>
    <cellStyle name="Normal 5 2 6 4 3" xfId="15509"/>
    <cellStyle name="Normal 5 2 6 4 3 2" xfId="15510"/>
    <cellStyle name="Normal 5 2 6 4 3 2 2" xfId="38760"/>
    <cellStyle name="Normal 5 2 6 4 3 3" xfId="38759"/>
    <cellStyle name="Normal 5 2 6 4 3_Sheet3" xfId="15511"/>
    <cellStyle name="Normal 5 2 6 4 4" xfId="15512"/>
    <cellStyle name="Normal 5 2 6 4 4 2" xfId="38762"/>
    <cellStyle name="Normal 5 2 6 4 4 3" xfId="38761"/>
    <cellStyle name="Normal 5 2 6 4 5" xfId="15513"/>
    <cellStyle name="Normal 5 2 6 4 5 2" xfId="38764"/>
    <cellStyle name="Normal 5 2 6 4 5 3" xfId="38763"/>
    <cellStyle name="Normal 5 2 6 4 6" xfId="15514"/>
    <cellStyle name="Normal 5 2 6 4 6 2" xfId="38765"/>
    <cellStyle name="Normal 5 2 6 4 7" xfId="38750"/>
    <cellStyle name="Normal 5 2 6 4_Sheet3" xfId="15515"/>
    <cellStyle name="Normal 5 2 6 5" xfId="15516"/>
    <cellStyle name="Normal 5 2 6 5 2" xfId="15517"/>
    <cellStyle name="Normal 5 2 6 5 2 2" xfId="15518"/>
    <cellStyle name="Normal 5 2 6 5 2 2 2" xfId="38768"/>
    <cellStyle name="Normal 5 2 6 5 2 3" xfId="38767"/>
    <cellStyle name="Normal 5 2 6 5 2_Sheet3" xfId="15519"/>
    <cellStyle name="Normal 5 2 6 5 3" xfId="15520"/>
    <cellStyle name="Normal 5 2 6 5 3 2" xfId="38770"/>
    <cellStyle name="Normal 5 2 6 5 3 3" xfId="38769"/>
    <cellStyle name="Normal 5 2 6 5 4" xfId="15521"/>
    <cellStyle name="Normal 5 2 6 5 4 2" xfId="38772"/>
    <cellStyle name="Normal 5 2 6 5 4 3" xfId="38771"/>
    <cellStyle name="Normal 5 2 6 5 5" xfId="15522"/>
    <cellStyle name="Normal 5 2 6 5 5 2" xfId="38773"/>
    <cellStyle name="Normal 5 2 6 5 6" xfId="38766"/>
    <cellStyle name="Normal 5 2 6 5_Sheet3" xfId="15523"/>
    <cellStyle name="Normal 5 2 6 6" xfId="15524"/>
    <cellStyle name="Normal 5 2 6 6 2" xfId="15525"/>
    <cellStyle name="Normal 5 2 6 6 2 2" xfId="38775"/>
    <cellStyle name="Normal 5 2 6 6 3" xfId="38774"/>
    <cellStyle name="Normal 5 2 6 6_Sheet3" xfId="15526"/>
    <cellStyle name="Normal 5 2 6 7" xfId="15527"/>
    <cellStyle name="Normal 5 2 6 7 2" xfId="38777"/>
    <cellStyle name="Normal 5 2 6 7 3" xfId="38776"/>
    <cellStyle name="Normal 5 2 6 8" xfId="15528"/>
    <cellStyle name="Normal 5 2 6 8 2" xfId="38779"/>
    <cellStyle name="Normal 5 2 6 8 3" xfId="38778"/>
    <cellStyle name="Normal 5 2 6 9" xfId="15529"/>
    <cellStyle name="Normal 5 2 6 9 2" xfId="38780"/>
    <cellStyle name="Normal 5 2 6_Sheet3" xfId="15530"/>
    <cellStyle name="Normal 5 2 7" xfId="15531"/>
    <cellStyle name="Normal 5 2 7 10" xfId="38781"/>
    <cellStyle name="Normal 5 2 7 2" xfId="15532"/>
    <cellStyle name="Normal 5 2 7 2 2" xfId="15533"/>
    <cellStyle name="Normal 5 2 7 2 2 2" xfId="15534"/>
    <cellStyle name="Normal 5 2 7 2 2 2 2" xfId="15535"/>
    <cellStyle name="Normal 5 2 7 2 2 2 2 2" xfId="38785"/>
    <cellStyle name="Normal 5 2 7 2 2 2 3" xfId="38784"/>
    <cellStyle name="Normal 5 2 7 2 2 2_Sheet3" xfId="15536"/>
    <cellStyle name="Normal 5 2 7 2 2 3" xfId="15537"/>
    <cellStyle name="Normal 5 2 7 2 2 3 2" xfId="38787"/>
    <cellStyle name="Normal 5 2 7 2 2 3 3" xfId="38786"/>
    <cellStyle name="Normal 5 2 7 2 2 4" xfId="15538"/>
    <cellStyle name="Normal 5 2 7 2 2 4 2" xfId="38789"/>
    <cellStyle name="Normal 5 2 7 2 2 4 3" xfId="38788"/>
    <cellStyle name="Normal 5 2 7 2 2 5" xfId="15539"/>
    <cellStyle name="Normal 5 2 7 2 2 5 2" xfId="38790"/>
    <cellStyle name="Normal 5 2 7 2 2 6" xfId="38783"/>
    <cellStyle name="Normal 5 2 7 2 2_Sheet3" xfId="15540"/>
    <cellStyle name="Normal 5 2 7 2 3" xfId="15541"/>
    <cellStyle name="Normal 5 2 7 2 3 2" xfId="15542"/>
    <cellStyle name="Normal 5 2 7 2 3 2 2" xfId="38792"/>
    <cellStyle name="Normal 5 2 7 2 3 3" xfId="38791"/>
    <cellStyle name="Normal 5 2 7 2 3_Sheet3" xfId="15543"/>
    <cellStyle name="Normal 5 2 7 2 4" xfId="15544"/>
    <cellStyle name="Normal 5 2 7 2 4 2" xfId="38794"/>
    <cellStyle name="Normal 5 2 7 2 4 3" xfId="38793"/>
    <cellStyle name="Normal 5 2 7 2 5" xfId="15545"/>
    <cellStyle name="Normal 5 2 7 2 5 2" xfId="38796"/>
    <cellStyle name="Normal 5 2 7 2 5 3" xfId="38795"/>
    <cellStyle name="Normal 5 2 7 2 6" xfId="15546"/>
    <cellStyle name="Normal 5 2 7 2 6 2" xfId="38797"/>
    <cellStyle name="Normal 5 2 7 2 7" xfId="38782"/>
    <cellStyle name="Normal 5 2 7 2_Sheet3" xfId="15547"/>
    <cellStyle name="Normal 5 2 7 3" xfId="15548"/>
    <cellStyle name="Normal 5 2 7 3 2" xfId="15549"/>
    <cellStyle name="Normal 5 2 7 3 2 2" xfId="15550"/>
    <cellStyle name="Normal 5 2 7 3 2 2 2" xfId="15551"/>
    <cellStyle name="Normal 5 2 7 3 2 2 2 2" xfId="38801"/>
    <cellStyle name="Normal 5 2 7 3 2 2 3" xfId="38800"/>
    <cellStyle name="Normal 5 2 7 3 2 2_Sheet3" xfId="15552"/>
    <cellStyle name="Normal 5 2 7 3 2 3" xfId="15553"/>
    <cellStyle name="Normal 5 2 7 3 2 3 2" xfId="38803"/>
    <cellStyle name="Normal 5 2 7 3 2 3 3" xfId="38802"/>
    <cellStyle name="Normal 5 2 7 3 2 4" xfId="15554"/>
    <cellStyle name="Normal 5 2 7 3 2 4 2" xfId="38805"/>
    <cellStyle name="Normal 5 2 7 3 2 4 3" xfId="38804"/>
    <cellStyle name="Normal 5 2 7 3 2 5" xfId="15555"/>
    <cellStyle name="Normal 5 2 7 3 2 5 2" xfId="38806"/>
    <cellStyle name="Normal 5 2 7 3 2 6" xfId="38799"/>
    <cellStyle name="Normal 5 2 7 3 2_Sheet3" xfId="15556"/>
    <cellStyle name="Normal 5 2 7 3 3" xfId="15557"/>
    <cellStyle name="Normal 5 2 7 3 3 2" xfId="15558"/>
    <cellStyle name="Normal 5 2 7 3 3 2 2" xfId="38808"/>
    <cellStyle name="Normal 5 2 7 3 3 3" xfId="38807"/>
    <cellStyle name="Normal 5 2 7 3 3_Sheet3" xfId="15559"/>
    <cellStyle name="Normal 5 2 7 3 4" xfId="15560"/>
    <cellStyle name="Normal 5 2 7 3 4 2" xfId="38810"/>
    <cellStyle name="Normal 5 2 7 3 4 3" xfId="38809"/>
    <cellStyle name="Normal 5 2 7 3 5" xfId="15561"/>
    <cellStyle name="Normal 5 2 7 3 5 2" xfId="38812"/>
    <cellStyle name="Normal 5 2 7 3 5 3" xfId="38811"/>
    <cellStyle name="Normal 5 2 7 3 6" xfId="15562"/>
    <cellStyle name="Normal 5 2 7 3 6 2" xfId="38813"/>
    <cellStyle name="Normal 5 2 7 3 7" xfId="38798"/>
    <cellStyle name="Normal 5 2 7 3_Sheet3" xfId="15563"/>
    <cellStyle name="Normal 5 2 7 4" xfId="15564"/>
    <cellStyle name="Normal 5 2 7 4 2" xfId="15565"/>
    <cellStyle name="Normal 5 2 7 4 2 2" xfId="15566"/>
    <cellStyle name="Normal 5 2 7 4 2 2 2" xfId="15567"/>
    <cellStyle name="Normal 5 2 7 4 2 2 2 2" xfId="38817"/>
    <cellStyle name="Normal 5 2 7 4 2 2 3" xfId="38816"/>
    <cellStyle name="Normal 5 2 7 4 2 2_Sheet3" xfId="15568"/>
    <cellStyle name="Normal 5 2 7 4 2 3" xfId="15569"/>
    <cellStyle name="Normal 5 2 7 4 2 3 2" xfId="38819"/>
    <cellStyle name="Normal 5 2 7 4 2 3 3" xfId="38818"/>
    <cellStyle name="Normal 5 2 7 4 2 4" xfId="15570"/>
    <cellStyle name="Normal 5 2 7 4 2 4 2" xfId="38821"/>
    <cellStyle name="Normal 5 2 7 4 2 4 3" xfId="38820"/>
    <cellStyle name="Normal 5 2 7 4 2 5" xfId="15571"/>
    <cellStyle name="Normal 5 2 7 4 2 5 2" xfId="38822"/>
    <cellStyle name="Normal 5 2 7 4 2 6" xfId="38815"/>
    <cellStyle name="Normal 5 2 7 4 2_Sheet3" xfId="15572"/>
    <cellStyle name="Normal 5 2 7 4 3" xfId="15573"/>
    <cellStyle name="Normal 5 2 7 4 3 2" xfId="15574"/>
    <cellStyle name="Normal 5 2 7 4 3 2 2" xfId="38824"/>
    <cellStyle name="Normal 5 2 7 4 3 3" xfId="38823"/>
    <cellStyle name="Normal 5 2 7 4 3_Sheet3" xfId="15575"/>
    <cellStyle name="Normal 5 2 7 4 4" xfId="15576"/>
    <cellStyle name="Normal 5 2 7 4 4 2" xfId="38826"/>
    <cellStyle name="Normal 5 2 7 4 4 3" xfId="38825"/>
    <cellStyle name="Normal 5 2 7 4 5" xfId="15577"/>
    <cellStyle name="Normal 5 2 7 4 5 2" xfId="38828"/>
    <cellStyle name="Normal 5 2 7 4 5 3" xfId="38827"/>
    <cellStyle name="Normal 5 2 7 4 6" xfId="15578"/>
    <cellStyle name="Normal 5 2 7 4 6 2" xfId="38829"/>
    <cellStyle name="Normal 5 2 7 4 7" xfId="38814"/>
    <cellStyle name="Normal 5 2 7 4_Sheet3" xfId="15579"/>
    <cellStyle name="Normal 5 2 7 5" xfId="15580"/>
    <cellStyle name="Normal 5 2 7 5 2" xfId="15581"/>
    <cellStyle name="Normal 5 2 7 5 2 2" xfId="15582"/>
    <cellStyle name="Normal 5 2 7 5 2 2 2" xfId="38832"/>
    <cellStyle name="Normal 5 2 7 5 2 3" xfId="38831"/>
    <cellStyle name="Normal 5 2 7 5 2_Sheet3" xfId="15583"/>
    <cellStyle name="Normal 5 2 7 5 3" xfId="15584"/>
    <cellStyle name="Normal 5 2 7 5 3 2" xfId="38834"/>
    <cellStyle name="Normal 5 2 7 5 3 3" xfId="38833"/>
    <cellStyle name="Normal 5 2 7 5 4" xfId="15585"/>
    <cellStyle name="Normal 5 2 7 5 4 2" xfId="38836"/>
    <cellStyle name="Normal 5 2 7 5 4 3" xfId="38835"/>
    <cellStyle name="Normal 5 2 7 5 5" xfId="15586"/>
    <cellStyle name="Normal 5 2 7 5 5 2" xfId="38837"/>
    <cellStyle name="Normal 5 2 7 5 6" xfId="38830"/>
    <cellStyle name="Normal 5 2 7 5_Sheet3" xfId="15587"/>
    <cellStyle name="Normal 5 2 7 6" xfId="15588"/>
    <cellStyle name="Normal 5 2 7 6 2" xfId="15589"/>
    <cellStyle name="Normal 5 2 7 6 2 2" xfId="38839"/>
    <cellStyle name="Normal 5 2 7 6 3" xfId="38838"/>
    <cellStyle name="Normal 5 2 7 6_Sheet3" xfId="15590"/>
    <cellStyle name="Normal 5 2 7 7" xfId="15591"/>
    <cellStyle name="Normal 5 2 7 7 2" xfId="38841"/>
    <cellStyle name="Normal 5 2 7 7 3" xfId="38840"/>
    <cellStyle name="Normal 5 2 7 8" xfId="15592"/>
    <cellStyle name="Normal 5 2 7 8 2" xfId="38843"/>
    <cellStyle name="Normal 5 2 7 8 3" xfId="38842"/>
    <cellStyle name="Normal 5 2 7 9" xfId="15593"/>
    <cellStyle name="Normal 5 2 7 9 2" xfId="38844"/>
    <cellStyle name="Normal 5 2 7_Sheet3" xfId="15594"/>
    <cellStyle name="Normal 5 2 8" xfId="15595"/>
    <cellStyle name="Normal 5 2 8 10" xfId="38845"/>
    <cellStyle name="Normal 5 2 8 2" xfId="15596"/>
    <cellStyle name="Normal 5 2 8 2 2" xfId="15597"/>
    <cellStyle name="Normal 5 2 8 2 2 2" xfId="15598"/>
    <cellStyle name="Normal 5 2 8 2 2 2 2" xfId="15599"/>
    <cellStyle name="Normal 5 2 8 2 2 2 2 2" xfId="38849"/>
    <cellStyle name="Normal 5 2 8 2 2 2 3" xfId="38848"/>
    <cellStyle name="Normal 5 2 8 2 2 2_Sheet3" xfId="15600"/>
    <cellStyle name="Normal 5 2 8 2 2 3" xfId="15601"/>
    <cellStyle name="Normal 5 2 8 2 2 3 2" xfId="38851"/>
    <cellStyle name="Normal 5 2 8 2 2 3 3" xfId="38850"/>
    <cellStyle name="Normal 5 2 8 2 2 4" xfId="15602"/>
    <cellStyle name="Normal 5 2 8 2 2 4 2" xfId="38853"/>
    <cellStyle name="Normal 5 2 8 2 2 4 3" xfId="38852"/>
    <cellStyle name="Normal 5 2 8 2 2 5" xfId="15603"/>
    <cellStyle name="Normal 5 2 8 2 2 5 2" xfId="38854"/>
    <cellStyle name="Normal 5 2 8 2 2 6" xfId="38847"/>
    <cellStyle name="Normal 5 2 8 2 2_Sheet3" xfId="15604"/>
    <cellStyle name="Normal 5 2 8 2 3" xfId="15605"/>
    <cellStyle name="Normal 5 2 8 2 3 2" xfId="15606"/>
    <cellStyle name="Normal 5 2 8 2 3 2 2" xfId="38856"/>
    <cellStyle name="Normal 5 2 8 2 3 3" xfId="38855"/>
    <cellStyle name="Normal 5 2 8 2 3_Sheet3" xfId="15607"/>
    <cellStyle name="Normal 5 2 8 2 4" xfId="15608"/>
    <cellStyle name="Normal 5 2 8 2 4 2" xfId="38858"/>
    <cellStyle name="Normal 5 2 8 2 4 3" xfId="38857"/>
    <cellStyle name="Normal 5 2 8 2 5" xfId="15609"/>
    <cellStyle name="Normal 5 2 8 2 5 2" xfId="38860"/>
    <cellStyle name="Normal 5 2 8 2 5 3" xfId="38859"/>
    <cellStyle name="Normal 5 2 8 2 6" xfId="15610"/>
    <cellStyle name="Normal 5 2 8 2 6 2" xfId="38861"/>
    <cellStyle name="Normal 5 2 8 2 7" xfId="38846"/>
    <cellStyle name="Normal 5 2 8 2_Sheet3" xfId="15611"/>
    <cellStyle name="Normal 5 2 8 3" xfId="15612"/>
    <cellStyle name="Normal 5 2 8 3 2" xfId="15613"/>
    <cellStyle name="Normal 5 2 8 3 2 2" xfId="15614"/>
    <cellStyle name="Normal 5 2 8 3 2 2 2" xfId="15615"/>
    <cellStyle name="Normal 5 2 8 3 2 2 2 2" xfId="38865"/>
    <cellStyle name="Normal 5 2 8 3 2 2 3" xfId="38864"/>
    <cellStyle name="Normal 5 2 8 3 2 2_Sheet3" xfId="15616"/>
    <cellStyle name="Normal 5 2 8 3 2 3" xfId="15617"/>
    <cellStyle name="Normal 5 2 8 3 2 3 2" xfId="38867"/>
    <cellStyle name="Normal 5 2 8 3 2 3 3" xfId="38866"/>
    <cellStyle name="Normal 5 2 8 3 2 4" xfId="15618"/>
    <cellStyle name="Normal 5 2 8 3 2 4 2" xfId="38869"/>
    <cellStyle name="Normal 5 2 8 3 2 4 3" xfId="38868"/>
    <cellStyle name="Normal 5 2 8 3 2 5" xfId="15619"/>
    <cellStyle name="Normal 5 2 8 3 2 5 2" xfId="38870"/>
    <cellStyle name="Normal 5 2 8 3 2 6" xfId="38863"/>
    <cellStyle name="Normal 5 2 8 3 2_Sheet3" xfId="15620"/>
    <cellStyle name="Normal 5 2 8 3 3" xfId="15621"/>
    <cellStyle name="Normal 5 2 8 3 3 2" xfId="15622"/>
    <cellStyle name="Normal 5 2 8 3 3 2 2" xfId="38872"/>
    <cellStyle name="Normal 5 2 8 3 3 3" xfId="38871"/>
    <cellStyle name="Normal 5 2 8 3 3_Sheet3" xfId="15623"/>
    <cellStyle name="Normal 5 2 8 3 4" xfId="15624"/>
    <cellStyle name="Normal 5 2 8 3 4 2" xfId="38874"/>
    <cellStyle name="Normal 5 2 8 3 4 3" xfId="38873"/>
    <cellStyle name="Normal 5 2 8 3 5" xfId="15625"/>
    <cellStyle name="Normal 5 2 8 3 5 2" xfId="38876"/>
    <cellStyle name="Normal 5 2 8 3 5 3" xfId="38875"/>
    <cellStyle name="Normal 5 2 8 3 6" xfId="15626"/>
    <cellStyle name="Normal 5 2 8 3 6 2" xfId="38877"/>
    <cellStyle name="Normal 5 2 8 3 7" xfId="38862"/>
    <cellStyle name="Normal 5 2 8 3_Sheet3" xfId="15627"/>
    <cellStyle name="Normal 5 2 8 4" xfId="15628"/>
    <cellStyle name="Normal 5 2 8 4 2" xfId="15629"/>
    <cellStyle name="Normal 5 2 8 4 2 2" xfId="15630"/>
    <cellStyle name="Normal 5 2 8 4 2 2 2" xfId="15631"/>
    <cellStyle name="Normal 5 2 8 4 2 2 2 2" xfId="38881"/>
    <cellStyle name="Normal 5 2 8 4 2 2 3" xfId="38880"/>
    <cellStyle name="Normal 5 2 8 4 2 2_Sheet3" xfId="15632"/>
    <cellStyle name="Normal 5 2 8 4 2 3" xfId="15633"/>
    <cellStyle name="Normal 5 2 8 4 2 3 2" xfId="38883"/>
    <cellStyle name="Normal 5 2 8 4 2 3 3" xfId="38882"/>
    <cellStyle name="Normal 5 2 8 4 2 4" xfId="15634"/>
    <cellStyle name="Normal 5 2 8 4 2 4 2" xfId="38885"/>
    <cellStyle name="Normal 5 2 8 4 2 4 3" xfId="38884"/>
    <cellStyle name="Normal 5 2 8 4 2 5" xfId="15635"/>
    <cellStyle name="Normal 5 2 8 4 2 5 2" xfId="38886"/>
    <cellStyle name="Normal 5 2 8 4 2 6" xfId="38879"/>
    <cellStyle name="Normal 5 2 8 4 2_Sheet3" xfId="15636"/>
    <cellStyle name="Normal 5 2 8 4 3" xfId="15637"/>
    <cellStyle name="Normal 5 2 8 4 3 2" xfId="15638"/>
    <cellStyle name="Normal 5 2 8 4 3 2 2" xfId="38888"/>
    <cellStyle name="Normal 5 2 8 4 3 3" xfId="38887"/>
    <cellStyle name="Normal 5 2 8 4 3_Sheet3" xfId="15639"/>
    <cellStyle name="Normal 5 2 8 4 4" xfId="15640"/>
    <cellStyle name="Normal 5 2 8 4 4 2" xfId="38890"/>
    <cellStyle name="Normal 5 2 8 4 4 3" xfId="38889"/>
    <cellStyle name="Normal 5 2 8 4 5" xfId="15641"/>
    <cellStyle name="Normal 5 2 8 4 5 2" xfId="38892"/>
    <cellStyle name="Normal 5 2 8 4 5 3" xfId="38891"/>
    <cellStyle name="Normal 5 2 8 4 6" xfId="15642"/>
    <cellStyle name="Normal 5 2 8 4 6 2" xfId="38893"/>
    <cellStyle name="Normal 5 2 8 4 7" xfId="38878"/>
    <cellStyle name="Normal 5 2 8 4_Sheet3" xfId="15643"/>
    <cellStyle name="Normal 5 2 8 5" xfId="15644"/>
    <cellStyle name="Normal 5 2 8 5 2" xfId="15645"/>
    <cellStyle name="Normal 5 2 8 5 2 2" xfId="15646"/>
    <cellStyle name="Normal 5 2 8 5 2 2 2" xfId="38896"/>
    <cellStyle name="Normal 5 2 8 5 2 3" xfId="38895"/>
    <cellStyle name="Normal 5 2 8 5 2_Sheet3" xfId="15647"/>
    <cellStyle name="Normal 5 2 8 5 3" xfId="15648"/>
    <cellStyle name="Normal 5 2 8 5 3 2" xfId="38898"/>
    <cellStyle name="Normal 5 2 8 5 3 3" xfId="38897"/>
    <cellStyle name="Normal 5 2 8 5 4" xfId="15649"/>
    <cellStyle name="Normal 5 2 8 5 4 2" xfId="38900"/>
    <cellStyle name="Normal 5 2 8 5 4 3" xfId="38899"/>
    <cellStyle name="Normal 5 2 8 5 5" xfId="15650"/>
    <cellStyle name="Normal 5 2 8 5 5 2" xfId="38901"/>
    <cellStyle name="Normal 5 2 8 5 6" xfId="38894"/>
    <cellStyle name="Normal 5 2 8 5_Sheet3" xfId="15651"/>
    <cellStyle name="Normal 5 2 8 6" xfId="15652"/>
    <cellStyle name="Normal 5 2 8 6 2" xfId="15653"/>
    <cellStyle name="Normal 5 2 8 6 2 2" xfId="38903"/>
    <cellStyle name="Normal 5 2 8 6 3" xfId="38902"/>
    <cellStyle name="Normal 5 2 8 6_Sheet3" xfId="15654"/>
    <cellStyle name="Normal 5 2 8 7" xfId="15655"/>
    <cellStyle name="Normal 5 2 8 7 2" xfId="38905"/>
    <cellStyle name="Normal 5 2 8 7 3" xfId="38904"/>
    <cellStyle name="Normal 5 2 8 8" xfId="15656"/>
    <cellStyle name="Normal 5 2 8 8 2" xfId="38907"/>
    <cellStyle name="Normal 5 2 8 8 3" xfId="38906"/>
    <cellStyle name="Normal 5 2 8 9" xfId="15657"/>
    <cellStyle name="Normal 5 2 8 9 2" xfId="38908"/>
    <cellStyle name="Normal 5 2 8_Sheet3" xfId="15658"/>
    <cellStyle name="Normal 5 2 9" xfId="15659"/>
    <cellStyle name="Normal 5 2 9 10" xfId="38909"/>
    <cellStyle name="Normal 5 2 9 2" xfId="15660"/>
    <cellStyle name="Normal 5 2 9 2 2" xfId="15661"/>
    <cellStyle name="Normal 5 2 9 2 2 2" xfId="15662"/>
    <cellStyle name="Normal 5 2 9 2 2 2 2" xfId="15663"/>
    <cellStyle name="Normal 5 2 9 2 2 2 2 2" xfId="38913"/>
    <cellStyle name="Normal 5 2 9 2 2 2 3" xfId="38912"/>
    <cellStyle name="Normal 5 2 9 2 2 2_Sheet3" xfId="15664"/>
    <cellStyle name="Normal 5 2 9 2 2 3" xfId="15665"/>
    <cellStyle name="Normal 5 2 9 2 2 3 2" xfId="38915"/>
    <cellStyle name="Normal 5 2 9 2 2 3 3" xfId="38914"/>
    <cellStyle name="Normal 5 2 9 2 2 4" xfId="15666"/>
    <cellStyle name="Normal 5 2 9 2 2 4 2" xfId="38917"/>
    <cellStyle name="Normal 5 2 9 2 2 4 3" xfId="38916"/>
    <cellStyle name="Normal 5 2 9 2 2 5" xfId="15667"/>
    <cellStyle name="Normal 5 2 9 2 2 5 2" xfId="38918"/>
    <cellStyle name="Normal 5 2 9 2 2 6" xfId="38911"/>
    <cellStyle name="Normal 5 2 9 2 2_Sheet3" xfId="15668"/>
    <cellStyle name="Normal 5 2 9 2 3" xfId="15669"/>
    <cellStyle name="Normal 5 2 9 2 3 2" xfId="15670"/>
    <cellStyle name="Normal 5 2 9 2 3 2 2" xfId="38920"/>
    <cellStyle name="Normal 5 2 9 2 3 3" xfId="38919"/>
    <cellStyle name="Normal 5 2 9 2 3_Sheet3" xfId="15671"/>
    <cellStyle name="Normal 5 2 9 2 4" xfId="15672"/>
    <cellStyle name="Normal 5 2 9 2 4 2" xfId="38922"/>
    <cellStyle name="Normal 5 2 9 2 4 3" xfId="38921"/>
    <cellStyle name="Normal 5 2 9 2 5" xfId="15673"/>
    <cellStyle name="Normal 5 2 9 2 5 2" xfId="38924"/>
    <cellStyle name="Normal 5 2 9 2 5 3" xfId="38923"/>
    <cellStyle name="Normal 5 2 9 2 6" xfId="15674"/>
    <cellStyle name="Normal 5 2 9 2 6 2" xfId="38925"/>
    <cellStyle name="Normal 5 2 9 2 7" xfId="38910"/>
    <cellStyle name="Normal 5 2 9 2_Sheet3" xfId="15675"/>
    <cellStyle name="Normal 5 2 9 3" xfId="15676"/>
    <cellStyle name="Normal 5 2 9 3 2" xfId="15677"/>
    <cellStyle name="Normal 5 2 9 3 2 2" xfId="15678"/>
    <cellStyle name="Normal 5 2 9 3 2 2 2" xfId="15679"/>
    <cellStyle name="Normal 5 2 9 3 2 2 2 2" xfId="38929"/>
    <cellStyle name="Normal 5 2 9 3 2 2 3" xfId="38928"/>
    <cellStyle name="Normal 5 2 9 3 2 2_Sheet3" xfId="15680"/>
    <cellStyle name="Normal 5 2 9 3 2 3" xfId="15681"/>
    <cellStyle name="Normal 5 2 9 3 2 3 2" xfId="38931"/>
    <cellStyle name="Normal 5 2 9 3 2 3 3" xfId="38930"/>
    <cellStyle name="Normal 5 2 9 3 2 4" xfId="15682"/>
    <cellStyle name="Normal 5 2 9 3 2 4 2" xfId="38933"/>
    <cellStyle name="Normal 5 2 9 3 2 4 3" xfId="38932"/>
    <cellStyle name="Normal 5 2 9 3 2 5" xfId="15683"/>
    <cellStyle name="Normal 5 2 9 3 2 5 2" xfId="38934"/>
    <cellStyle name="Normal 5 2 9 3 2 6" xfId="38927"/>
    <cellStyle name="Normal 5 2 9 3 2_Sheet3" xfId="15684"/>
    <cellStyle name="Normal 5 2 9 3 3" xfId="15685"/>
    <cellStyle name="Normal 5 2 9 3 3 2" xfId="15686"/>
    <cellStyle name="Normal 5 2 9 3 3 2 2" xfId="38936"/>
    <cellStyle name="Normal 5 2 9 3 3 3" xfId="38935"/>
    <cellStyle name="Normal 5 2 9 3 3_Sheet3" xfId="15687"/>
    <cellStyle name="Normal 5 2 9 3 4" xfId="15688"/>
    <cellStyle name="Normal 5 2 9 3 4 2" xfId="38938"/>
    <cellStyle name="Normal 5 2 9 3 4 3" xfId="38937"/>
    <cellStyle name="Normal 5 2 9 3 5" xfId="15689"/>
    <cellStyle name="Normal 5 2 9 3 5 2" xfId="38940"/>
    <cellStyle name="Normal 5 2 9 3 5 3" xfId="38939"/>
    <cellStyle name="Normal 5 2 9 3 6" xfId="15690"/>
    <cellStyle name="Normal 5 2 9 3 6 2" xfId="38941"/>
    <cellStyle name="Normal 5 2 9 3 7" xfId="38926"/>
    <cellStyle name="Normal 5 2 9 3_Sheet3" xfId="15691"/>
    <cellStyle name="Normal 5 2 9 4" xfId="15692"/>
    <cellStyle name="Normal 5 2 9 4 2" xfId="15693"/>
    <cellStyle name="Normal 5 2 9 4 2 2" xfId="15694"/>
    <cellStyle name="Normal 5 2 9 4 2 2 2" xfId="15695"/>
    <cellStyle name="Normal 5 2 9 4 2 2 2 2" xfId="38945"/>
    <cellStyle name="Normal 5 2 9 4 2 2 3" xfId="38944"/>
    <cellStyle name="Normal 5 2 9 4 2 2_Sheet3" xfId="15696"/>
    <cellStyle name="Normal 5 2 9 4 2 3" xfId="15697"/>
    <cellStyle name="Normal 5 2 9 4 2 3 2" xfId="38947"/>
    <cellStyle name="Normal 5 2 9 4 2 3 3" xfId="38946"/>
    <cellStyle name="Normal 5 2 9 4 2 4" xfId="15698"/>
    <cellStyle name="Normal 5 2 9 4 2 4 2" xfId="38949"/>
    <cellStyle name="Normal 5 2 9 4 2 4 3" xfId="38948"/>
    <cellStyle name="Normal 5 2 9 4 2 5" xfId="15699"/>
    <cellStyle name="Normal 5 2 9 4 2 5 2" xfId="38950"/>
    <cellStyle name="Normal 5 2 9 4 2 6" xfId="38943"/>
    <cellStyle name="Normal 5 2 9 4 2_Sheet3" xfId="15700"/>
    <cellStyle name="Normal 5 2 9 4 3" xfId="15701"/>
    <cellStyle name="Normal 5 2 9 4 3 2" xfId="15702"/>
    <cellStyle name="Normal 5 2 9 4 3 2 2" xfId="38952"/>
    <cellStyle name="Normal 5 2 9 4 3 3" xfId="38951"/>
    <cellStyle name="Normal 5 2 9 4 3_Sheet3" xfId="15703"/>
    <cellStyle name="Normal 5 2 9 4 4" xfId="15704"/>
    <cellStyle name="Normal 5 2 9 4 4 2" xfId="38954"/>
    <cellStyle name="Normal 5 2 9 4 4 3" xfId="38953"/>
    <cellStyle name="Normal 5 2 9 4 5" xfId="15705"/>
    <cellStyle name="Normal 5 2 9 4 5 2" xfId="38956"/>
    <cellStyle name="Normal 5 2 9 4 5 3" xfId="38955"/>
    <cellStyle name="Normal 5 2 9 4 6" xfId="15706"/>
    <cellStyle name="Normal 5 2 9 4 6 2" xfId="38957"/>
    <cellStyle name="Normal 5 2 9 4 7" xfId="38942"/>
    <cellStyle name="Normal 5 2 9 4_Sheet3" xfId="15707"/>
    <cellStyle name="Normal 5 2 9 5" xfId="15708"/>
    <cellStyle name="Normal 5 2 9 5 2" xfId="15709"/>
    <cellStyle name="Normal 5 2 9 5 2 2" xfId="15710"/>
    <cellStyle name="Normal 5 2 9 5 2 2 2" xfId="38960"/>
    <cellStyle name="Normal 5 2 9 5 2 3" xfId="38959"/>
    <cellStyle name="Normal 5 2 9 5 2_Sheet3" xfId="15711"/>
    <cellStyle name="Normal 5 2 9 5 3" xfId="15712"/>
    <cellStyle name="Normal 5 2 9 5 3 2" xfId="38962"/>
    <cellStyle name="Normal 5 2 9 5 3 3" xfId="38961"/>
    <cellStyle name="Normal 5 2 9 5 4" xfId="15713"/>
    <cellStyle name="Normal 5 2 9 5 4 2" xfId="38964"/>
    <cellStyle name="Normal 5 2 9 5 4 3" xfId="38963"/>
    <cellStyle name="Normal 5 2 9 5 5" xfId="15714"/>
    <cellStyle name="Normal 5 2 9 5 5 2" xfId="38965"/>
    <cellStyle name="Normal 5 2 9 5 6" xfId="38958"/>
    <cellStyle name="Normal 5 2 9 5_Sheet3" xfId="15715"/>
    <cellStyle name="Normal 5 2 9 6" xfId="15716"/>
    <cellStyle name="Normal 5 2 9 6 2" xfId="15717"/>
    <cellStyle name="Normal 5 2 9 6 2 2" xfId="38967"/>
    <cellStyle name="Normal 5 2 9 6 3" xfId="38966"/>
    <cellStyle name="Normal 5 2 9 6_Sheet3" xfId="15718"/>
    <cellStyle name="Normal 5 2 9 7" xfId="15719"/>
    <cellStyle name="Normal 5 2 9 7 2" xfId="38969"/>
    <cellStyle name="Normal 5 2 9 7 3" xfId="38968"/>
    <cellStyle name="Normal 5 2 9 8" xfId="15720"/>
    <cellStyle name="Normal 5 2 9 8 2" xfId="38971"/>
    <cellStyle name="Normal 5 2 9 8 3" xfId="38970"/>
    <cellStyle name="Normal 5 2 9 9" xfId="15721"/>
    <cellStyle name="Normal 5 2 9 9 2" xfId="38972"/>
    <cellStyle name="Normal 5 2 9_Sheet3" xfId="15722"/>
    <cellStyle name="Normal 5 2_Sheet3" xfId="15723"/>
    <cellStyle name="Normal 5 20" xfId="15724"/>
    <cellStyle name="Normal 5 20 2" xfId="15725"/>
    <cellStyle name="Normal 5 20 2 2" xfId="15726"/>
    <cellStyle name="Normal 5 20 2 2 2" xfId="15727"/>
    <cellStyle name="Normal 5 20 2 2 2 2" xfId="38976"/>
    <cellStyle name="Normal 5 20 2 2 3" xfId="38975"/>
    <cellStyle name="Normal 5 20 2 2_Sheet3" xfId="15728"/>
    <cellStyle name="Normal 5 20 2 3" xfId="15729"/>
    <cellStyle name="Normal 5 20 2 3 2" xfId="38978"/>
    <cellStyle name="Normal 5 20 2 3 3" xfId="38977"/>
    <cellStyle name="Normal 5 20 2 4" xfId="15730"/>
    <cellStyle name="Normal 5 20 2 4 2" xfId="38980"/>
    <cellStyle name="Normal 5 20 2 4 3" xfId="38979"/>
    <cellStyle name="Normal 5 20 2 5" xfId="15731"/>
    <cellStyle name="Normal 5 20 2 5 2" xfId="38981"/>
    <cellStyle name="Normal 5 20 2 6" xfId="38974"/>
    <cellStyle name="Normal 5 20 2_Sheet3" xfId="15732"/>
    <cellStyle name="Normal 5 20 3" xfId="15733"/>
    <cellStyle name="Normal 5 20 3 2" xfId="15734"/>
    <cellStyle name="Normal 5 20 3 2 2" xfId="38983"/>
    <cellStyle name="Normal 5 20 3 3" xfId="38982"/>
    <cellStyle name="Normal 5 20 3_Sheet3" xfId="15735"/>
    <cellStyle name="Normal 5 20 4" xfId="15736"/>
    <cellStyle name="Normal 5 20 4 2" xfId="38985"/>
    <cellStyle name="Normal 5 20 4 3" xfId="38984"/>
    <cellStyle name="Normal 5 20 5" xfId="15737"/>
    <cellStyle name="Normal 5 20 5 2" xfId="38987"/>
    <cellStyle name="Normal 5 20 5 3" xfId="38986"/>
    <cellStyle name="Normal 5 20 6" xfId="15738"/>
    <cellStyle name="Normal 5 20 6 2" xfId="38988"/>
    <cellStyle name="Normal 5 20 7" xfId="38973"/>
    <cellStyle name="Normal 5 20_Sheet3" xfId="15739"/>
    <cellStyle name="Normal 5 21" xfId="15740"/>
    <cellStyle name="Normal 5 21 2" xfId="15741"/>
    <cellStyle name="Normal 5 21 2 2" xfId="15742"/>
    <cellStyle name="Normal 5 21 2 2 2" xfId="38991"/>
    <cellStyle name="Normal 5 21 2 3" xfId="38990"/>
    <cellStyle name="Normal 5 21 2_Sheet3" xfId="15743"/>
    <cellStyle name="Normal 5 21 3" xfId="15744"/>
    <cellStyle name="Normal 5 21 3 2" xfId="38993"/>
    <cellStyle name="Normal 5 21 3 3" xfId="38992"/>
    <cellStyle name="Normal 5 21 4" xfId="15745"/>
    <cellStyle name="Normal 5 21 4 2" xfId="38995"/>
    <cellStyle name="Normal 5 21 4 3" xfId="38994"/>
    <cellStyle name="Normal 5 21 5" xfId="15746"/>
    <cellStyle name="Normal 5 21 5 2" xfId="38996"/>
    <cellStyle name="Normal 5 21 6" xfId="38989"/>
    <cellStyle name="Normal 5 21_Sheet3" xfId="15747"/>
    <cellStyle name="Normal 5 22" xfId="15748"/>
    <cellStyle name="Normal 5 22 2" xfId="15749"/>
    <cellStyle name="Normal 5 22 2 2" xfId="38998"/>
    <cellStyle name="Normal 5 22 3" xfId="38997"/>
    <cellStyle name="Normal 5 22_Sheet3" xfId="15750"/>
    <cellStyle name="Normal 5 23" xfId="15751"/>
    <cellStyle name="Normal 5 23 2" xfId="39000"/>
    <cellStyle name="Normal 5 23 3" xfId="38999"/>
    <cellStyle name="Normal 5 24" xfId="15752"/>
    <cellStyle name="Normal 5 24 2" xfId="39002"/>
    <cellStyle name="Normal 5 24 3" xfId="39001"/>
    <cellStyle name="Normal 5 25" xfId="15753"/>
    <cellStyle name="Normal 5 25 2" xfId="39003"/>
    <cellStyle name="Normal 5 26" xfId="37340"/>
    <cellStyle name="Normal 5 3" xfId="15754"/>
    <cellStyle name="Normal 5 3 10" xfId="15755"/>
    <cellStyle name="Normal 5 3 10 10" xfId="39005"/>
    <cellStyle name="Normal 5 3 10 2" xfId="15756"/>
    <cellStyle name="Normal 5 3 10 2 2" xfId="15757"/>
    <cellStyle name="Normal 5 3 10 2 2 2" xfId="15758"/>
    <cellStyle name="Normal 5 3 10 2 2 2 2" xfId="15759"/>
    <cellStyle name="Normal 5 3 10 2 2 2 2 2" xfId="39009"/>
    <cellStyle name="Normal 5 3 10 2 2 2 3" xfId="39008"/>
    <cellStyle name="Normal 5 3 10 2 2 2_Sheet3" xfId="15760"/>
    <cellStyle name="Normal 5 3 10 2 2 3" xfId="15761"/>
    <cellStyle name="Normal 5 3 10 2 2 3 2" xfId="39011"/>
    <cellStyle name="Normal 5 3 10 2 2 3 3" xfId="39010"/>
    <cellStyle name="Normal 5 3 10 2 2 4" xfId="15762"/>
    <cellStyle name="Normal 5 3 10 2 2 4 2" xfId="39013"/>
    <cellStyle name="Normal 5 3 10 2 2 4 3" xfId="39012"/>
    <cellStyle name="Normal 5 3 10 2 2 5" xfId="15763"/>
    <cellStyle name="Normal 5 3 10 2 2 5 2" xfId="39014"/>
    <cellStyle name="Normal 5 3 10 2 2 6" xfId="39007"/>
    <cellStyle name="Normal 5 3 10 2 2_Sheet3" xfId="15764"/>
    <cellStyle name="Normal 5 3 10 2 3" xfId="15765"/>
    <cellStyle name="Normal 5 3 10 2 3 2" xfId="15766"/>
    <cellStyle name="Normal 5 3 10 2 3 2 2" xfId="39016"/>
    <cellStyle name="Normal 5 3 10 2 3 3" xfId="39015"/>
    <cellStyle name="Normal 5 3 10 2 3_Sheet3" xfId="15767"/>
    <cellStyle name="Normal 5 3 10 2 4" xfId="15768"/>
    <cellStyle name="Normal 5 3 10 2 4 2" xfId="39018"/>
    <cellStyle name="Normal 5 3 10 2 4 3" xfId="39017"/>
    <cellStyle name="Normal 5 3 10 2 5" xfId="15769"/>
    <cellStyle name="Normal 5 3 10 2 5 2" xfId="39020"/>
    <cellStyle name="Normal 5 3 10 2 5 3" xfId="39019"/>
    <cellStyle name="Normal 5 3 10 2 6" xfId="15770"/>
    <cellStyle name="Normal 5 3 10 2 6 2" xfId="39021"/>
    <cellStyle name="Normal 5 3 10 2 7" xfId="39006"/>
    <cellStyle name="Normal 5 3 10 2_Sheet3" xfId="15771"/>
    <cellStyle name="Normal 5 3 10 3" xfId="15772"/>
    <cellStyle name="Normal 5 3 10 3 2" xfId="15773"/>
    <cellStyle name="Normal 5 3 10 3 2 2" xfId="15774"/>
    <cellStyle name="Normal 5 3 10 3 2 2 2" xfId="15775"/>
    <cellStyle name="Normal 5 3 10 3 2 2 2 2" xfId="39025"/>
    <cellStyle name="Normal 5 3 10 3 2 2 3" xfId="39024"/>
    <cellStyle name="Normal 5 3 10 3 2 2_Sheet3" xfId="15776"/>
    <cellStyle name="Normal 5 3 10 3 2 3" xfId="15777"/>
    <cellStyle name="Normal 5 3 10 3 2 3 2" xfId="39027"/>
    <cellStyle name="Normal 5 3 10 3 2 3 3" xfId="39026"/>
    <cellStyle name="Normal 5 3 10 3 2 4" xfId="15778"/>
    <cellStyle name="Normal 5 3 10 3 2 4 2" xfId="39029"/>
    <cellStyle name="Normal 5 3 10 3 2 4 3" xfId="39028"/>
    <cellStyle name="Normal 5 3 10 3 2 5" xfId="15779"/>
    <cellStyle name="Normal 5 3 10 3 2 5 2" xfId="39030"/>
    <cellStyle name="Normal 5 3 10 3 2 6" xfId="39023"/>
    <cellStyle name="Normal 5 3 10 3 2_Sheet3" xfId="15780"/>
    <cellStyle name="Normal 5 3 10 3 3" xfId="15781"/>
    <cellStyle name="Normal 5 3 10 3 3 2" xfId="15782"/>
    <cellStyle name="Normal 5 3 10 3 3 2 2" xfId="39032"/>
    <cellStyle name="Normal 5 3 10 3 3 3" xfId="39031"/>
    <cellStyle name="Normal 5 3 10 3 3_Sheet3" xfId="15783"/>
    <cellStyle name="Normal 5 3 10 3 4" xfId="15784"/>
    <cellStyle name="Normal 5 3 10 3 4 2" xfId="39034"/>
    <cellStyle name="Normal 5 3 10 3 4 3" xfId="39033"/>
    <cellStyle name="Normal 5 3 10 3 5" xfId="15785"/>
    <cellStyle name="Normal 5 3 10 3 5 2" xfId="39036"/>
    <cellStyle name="Normal 5 3 10 3 5 3" xfId="39035"/>
    <cellStyle name="Normal 5 3 10 3 6" xfId="15786"/>
    <cellStyle name="Normal 5 3 10 3 6 2" xfId="39037"/>
    <cellStyle name="Normal 5 3 10 3 7" xfId="39022"/>
    <cellStyle name="Normal 5 3 10 3_Sheet3" xfId="15787"/>
    <cellStyle name="Normal 5 3 10 4" xfId="15788"/>
    <cellStyle name="Normal 5 3 10 4 2" xfId="15789"/>
    <cellStyle name="Normal 5 3 10 4 2 2" xfId="15790"/>
    <cellStyle name="Normal 5 3 10 4 2 2 2" xfId="15791"/>
    <cellStyle name="Normal 5 3 10 4 2 2 2 2" xfId="39041"/>
    <cellStyle name="Normal 5 3 10 4 2 2 3" xfId="39040"/>
    <cellStyle name="Normal 5 3 10 4 2 2_Sheet3" xfId="15792"/>
    <cellStyle name="Normal 5 3 10 4 2 3" xfId="15793"/>
    <cellStyle name="Normal 5 3 10 4 2 3 2" xfId="39043"/>
    <cellStyle name="Normal 5 3 10 4 2 3 3" xfId="39042"/>
    <cellStyle name="Normal 5 3 10 4 2 4" xfId="15794"/>
    <cellStyle name="Normal 5 3 10 4 2 4 2" xfId="39045"/>
    <cellStyle name="Normal 5 3 10 4 2 4 3" xfId="39044"/>
    <cellStyle name="Normal 5 3 10 4 2 5" xfId="15795"/>
    <cellStyle name="Normal 5 3 10 4 2 5 2" xfId="39046"/>
    <cellStyle name="Normal 5 3 10 4 2 6" xfId="39039"/>
    <cellStyle name="Normal 5 3 10 4 2_Sheet3" xfId="15796"/>
    <cellStyle name="Normal 5 3 10 4 3" xfId="15797"/>
    <cellStyle name="Normal 5 3 10 4 3 2" xfId="15798"/>
    <cellStyle name="Normal 5 3 10 4 3 2 2" xfId="39048"/>
    <cellStyle name="Normal 5 3 10 4 3 3" xfId="39047"/>
    <cellStyle name="Normal 5 3 10 4 3_Sheet3" xfId="15799"/>
    <cellStyle name="Normal 5 3 10 4 4" xfId="15800"/>
    <cellStyle name="Normal 5 3 10 4 4 2" xfId="39050"/>
    <cellStyle name="Normal 5 3 10 4 4 3" xfId="39049"/>
    <cellStyle name="Normal 5 3 10 4 5" xfId="15801"/>
    <cellStyle name="Normal 5 3 10 4 5 2" xfId="39052"/>
    <cellStyle name="Normal 5 3 10 4 5 3" xfId="39051"/>
    <cellStyle name="Normal 5 3 10 4 6" xfId="15802"/>
    <cellStyle name="Normal 5 3 10 4 6 2" xfId="39053"/>
    <cellStyle name="Normal 5 3 10 4 7" xfId="39038"/>
    <cellStyle name="Normal 5 3 10 4_Sheet3" xfId="15803"/>
    <cellStyle name="Normal 5 3 10 5" xfId="15804"/>
    <cellStyle name="Normal 5 3 10 5 2" xfId="15805"/>
    <cellStyle name="Normal 5 3 10 5 2 2" xfId="15806"/>
    <cellStyle name="Normal 5 3 10 5 2 2 2" xfId="39056"/>
    <cellStyle name="Normal 5 3 10 5 2 3" xfId="39055"/>
    <cellStyle name="Normal 5 3 10 5 2_Sheet3" xfId="15807"/>
    <cellStyle name="Normal 5 3 10 5 3" xfId="15808"/>
    <cellStyle name="Normal 5 3 10 5 3 2" xfId="39058"/>
    <cellStyle name="Normal 5 3 10 5 3 3" xfId="39057"/>
    <cellStyle name="Normal 5 3 10 5 4" xfId="15809"/>
    <cellStyle name="Normal 5 3 10 5 4 2" xfId="39060"/>
    <cellStyle name="Normal 5 3 10 5 4 3" xfId="39059"/>
    <cellStyle name="Normal 5 3 10 5 5" xfId="15810"/>
    <cellStyle name="Normal 5 3 10 5 5 2" xfId="39061"/>
    <cellStyle name="Normal 5 3 10 5 6" xfId="39054"/>
    <cellStyle name="Normal 5 3 10 5_Sheet3" xfId="15811"/>
    <cellStyle name="Normal 5 3 10 6" xfId="15812"/>
    <cellStyle name="Normal 5 3 10 6 2" xfId="15813"/>
    <cellStyle name="Normal 5 3 10 6 2 2" xfId="39063"/>
    <cellStyle name="Normal 5 3 10 6 3" xfId="39062"/>
    <cellStyle name="Normal 5 3 10 6_Sheet3" xfId="15814"/>
    <cellStyle name="Normal 5 3 10 7" xfId="15815"/>
    <cellStyle name="Normal 5 3 10 7 2" xfId="39065"/>
    <cellStyle name="Normal 5 3 10 7 3" xfId="39064"/>
    <cellStyle name="Normal 5 3 10 8" xfId="15816"/>
    <cellStyle name="Normal 5 3 10 8 2" xfId="39067"/>
    <cellStyle name="Normal 5 3 10 8 3" xfId="39066"/>
    <cellStyle name="Normal 5 3 10 9" xfId="15817"/>
    <cellStyle name="Normal 5 3 10 9 2" xfId="39068"/>
    <cellStyle name="Normal 5 3 10_Sheet3" xfId="15818"/>
    <cellStyle name="Normal 5 3 11" xfId="15819"/>
    <cellStyle name="Normal 5 3 11 10" xfId="39069"/>
    <cellStyle name="Normal 5 3 11 2" xfId="15820"/>
    <cellStyle name="Normal 5 3 11 2 2" xfId="15821"/>
    <cellStyle name="Normal 5 3 11 2 2 2" xfId="15822"/>
    <cellStyle name="Normal 5 3 11 2 2 2 2" xfId="15823"/>
    <cellStyle name="Normal 5 3 11 2 2 2 2 2" xfId="39073"/>
    <cellStyle name="Normal 5 3 11 2 2 2 3" xfId="39072"/>
    <cellStyle name="Normal 5 3 11 2 2 2_Sheet3" xfId="15824"/>
    <cellStyle name="Normal 5 3 11 2 2 3" xfId="15825"/>
    <cellStyle name="Normal 5 3 11 2 2 3 2" xfId="39075"/>
    <cellStyle name="Normal 5 3 11 2 2 3 3" xfId="39074"/>
    <cellStyle name="Normal 5 3 11 2 2 4" xfId="15826"/>
    <cellStyle name="Normal 5 3 11 2 2 4 2" xfId="39077"/>
    <cellStyle name="Normal 5 3 11 2 2 4 3" xfId="39076"/>
    <cellStyle name="Normal 5 3 11 2 2 5" xfId="15827"/>
    <cellStyle name="Normal 5 3 11 2 2 5 2" xfId="39078"/>
    <cellStyle name="Normal 5 3 11 2 2 6" xfId="39071"/>
    <cellStyle name="Normal 5 3 11 2 2_Sheet3" xfId="15828"/>
    <cellStyle name="Normal 5 3 11 2 3" xfId="15829"/>
    <cellStyle name="Normal 5 3 11 2 3 2" xfId="15830"/>
    <cellStyle name="Normal 5 3 11 2 3 2 2" xfId="39080"/>
    <cellStyle name="Normal 5 3 11 2 3 3" xfId="39079"/>
    <cellStyle name="Normal 5 3 11 2 3_Sheet3" xfId="15831"/>
    <cellStyle name="Normal 5 3 11 2 4" xfId="15832"/>
    <cellStyle name="Normal 5 3 11 2 4 2" xfId="39082"/>
    <cellStyle name="Normal 5 3 11 2 4 3" xfId="39081"/>
    <cellStyle name="Normal 5 3 11 2 5" xfId="15833"/>
    <cellStyle name="Normal 5 3 11 2 5 2" xfId="39084"/>
    <cellStyle name="Normal 5 3 11 2 5 3" xfId="39083"/>
    <cellStyle name="Normal 5 3 11 2 6" xfId="15834"/>
    <cellStyle name="Normal 5 3 11 2 6 2" xfId="39085"/>
    <cellStyle name="Normal 5 3 11 2 7" xfId="39070"/>
    <cellStyle name="Normal 5 3 11 2_Sheet3" xfId="15835"/>
    <cellStyle name="Normal 5 3 11 3" xfId="15836"/>
    <cellStyle name="Normal 5 3 11 3 2" xfId="15837"/>
    <cellStyle name="Normal 5 3 11 3 2 2" xfId="15838"/>
    <cellStyle name="Normal 5 3 11 3 2 2 2" xfId="15839"/>
    <cellStyle name="Normal 5 3 11 3 2 2 2 2" xfId="39089"/>
    <cellStyle name="Normal 5 3 11 3 2 2 3" xfId="39088"/>
    <cellStyle name="Normal 5 3 11 3 2 2_Sheet3" xfId="15840"/>
    <cellStyle name="Normal 5 3 11 3 2 3" xfId="15841"/>
    <cellStyle name="Normal 5 3 11 3 2 3 2" xfId="39091"/>
    <cellStyle name="Normal 5 3 11 3 2 3 3" xfId="39090"/>
    <cellStyle name="Normal 5 3 11 3 2 4" xfId="15842"/>
    <cellStyle name="Normal 5 3 11 3 2 4 2" xfId="39093"/>
    <cellStyle name="Normal 5 3 11 3 2 4 3" xfId="39092"/>
    <cellStyle name="Normal 5 3 11 3 2 5" xfId="15843"/>
    <cellStyle name="Normal 5 3 11 3 2 5 2" xfId="39094"/>
    <cellStyle name="Normal 5 3 11 3 2 6" xfId="39087"/>
    <cellStyle name="Normal 5 3 11 3 2_Sheet3" xfId="15844"/>
    <cellStyle name="Normal 5 3 11 3 3" xfId="15845"/>
    <cellStyle name="Normal 5 3 11 3 3 2" xfId="15846"/>
    <cellStyle name="Normal 5 3 11 3 3 2 2" xfId="39096"/>
    <cellStyle name="Normal 5 3 11 3 3 3" xfId="39095"/>
    <cellStyle name="Normal 5 3 11 3 3_Sheet3" xfId="15847"/>
    <cellStyle name="Normal 5 3 11 3 4" xfId="15848"/>
    <cellStyle name="Normal 5 3 11 3 4 2" xfId="39098"/>
    <cellStyle name="Normal 5 3 11 3 4 3" xfId="39097"/>
    <cellStyle name="Normal 5 3 11 3 5" xfId="15849"/>
    <cellStyle name="Normal 5 3 11 3 5 2" xfId="39100"/>
    <cellStyle name="Normal 5 3 11 3 5 3" xfId="39099"/>
    <cellStyle name="Normal 5 3 11 3 6" xfId="15850"/>
    <cellStyle name="Normal 5 3 11 3 6 2" xfId="39101"/>
    <cellStyle name="Normal 5 3 11 3 7" xfId="39086"/>
    <cellStyle name="Normal 5 3 11 3_Sheet3" xfId="15851"/>
    <cellStyle name="Normal 5 3 11 4" xfId="15852"/>
    <cellStyle name="Normal 5 3 11 4 2" xfId="15853"/>
    <cellStyle name="Normal 5 3 11 4 2 2" xfId="15854"/>
    <cellStyle name="Normal 5 3 11 4 2 2 2" xfId="15855"/>
    <cellStyle name="Normal 5 3 11 4 2 2 2 2" xfId="39105"/>
    <cellStyle name="Normal 5 3 11 4 2 2 3" xfId="39104"/>
    <cellStyle name="Normal 5 3 11 4 2 2_Sheet3" xfId="15856"/>
    <cellStyle name="Normal 5 3 11 4 2 3" xfId="15857"/>
    <cellStyle name="Normal 5 3 11 4 2 3 2" xfId="39107"/>
    <cellStyle name="Normal 5 3 11 4 2 3 3" xfId="39106"/>
    <cellStyle name="Normal 5 3 11 4 2 4" xfId="15858"/>
    <cellStyle name="Normal 5 3 11 4 2 4 2" xfId="39109"/>
    <cellStyle name="Normal 5 3 11 4 2 4 3" xfId="39108"/>
    <cellStyle name="Normal 5 3 11 4 2 5" xfId="15859"/>
    <cellStyle name="Normal 5 3 11 4 2 5 2" xfId="39110"/>
    <cellStyle name="Normal 5 3 11 4 2 6" xfId="39103"/>
    <cellStyle name="Normal 5 3 11 4 2_Sheet3" xfId="15860"/>
    <cellStyle name="Normal 5 3 11 4 3" xfId="15861"/>
    <cellStyle name="Normal 5 3 11 4 3 2" xfId="15862"/>
    <cellStyle name="Normal 5 3 11 4 3 2 2" xfId="39112"/>
    <cellStyle name="Normal 5 3 11 4 3 3" xfId="39111"/>
    <cellStyle name="Normal 5 3 11 4 3_Sheet3" xfId="15863"/>
    <cellStyle name="Normal 5 3 11 4 4" xfId="15864"/>
    <cellStyle name="Normal 5 3 11 4 4 2" xfId="39114"/>
    <cellStyle name="Normal 5 3 11 4 4 3" xfId="39113"/>
    <cellStyle name="Normal 5 3 11 4 5" xfId="15865"/>
    <cellStyle name="Normal 5 3 11 4 5 2" xfId="39116"/>
    <cellStyle name="Normal 5 3 11 4 5 3" xfId="39115"/>
    <cellStyle name="Normal 5 3 11 4 6" xfId="15866"/>
    <cellStyle name="Normal 5 3 11 4 6 2" xfId="39117"/>
    <cellStyle name="Normal 5 3 11 4 7" xfId="39102"/>
    <cellStyle name="Normal 5 3 11 4_Sheet3" xfId="15867"/>
    <cellStyle name="Normal 5 3 11 5" xfId="15868"/>
    <cellStyle name="Normal 5 3 11 5 2" xfId="15869"/>
    <cellStyle name="Normal 5 3 11 5 2 2" xfId="15870"/>
    <cellStyle name="Normal 5 3 11 5 2 2 2" xfId="39120"/>
    <cellStyle name="Normal 5 3 11 5 2 3" xfId="39119"/>
    <cellStyle name="Normal 5 3 11 5 2_Sheet3" xfId="15871"/>
    <cellStyle name="Normal 5 3 11 5 3" xfId="15872"/>
    <cellStyle name="Normal 5 3 11 5 3 2" xfId="39122"/>
    <cellStyle name="Normal 5 3 11 5 3 3" xfId="39121"/>
    <cellStyle name="Normal 5 3 11 5 4" xfId="15873"/>
    <cellStyle name="Normal 5 3 11 5 4 2" xfId="39124"/>
    <cellStyle name="Normal 5 3 11 5 4 3" xfId="39123"/>
    <cellStyle name="Normal 5 3 11 5 5" xfId="15874"/>
    <cellStyle name="Normal 5 3 11 5 5 2" xfId="39125"/>
    <cellStyle name="Normal 5 3 11 5 6" xfId="39118"/>
    <cellStyle name="Normal 5 3 11 5_Sheet3" xfId="15875"/>
    <cellStyle name="Normal 5 3 11 6" xfId="15876"/>
    <cellStyle name="Normal 5 3 11 6 2" xfId="15877"/>
    <cellStyle name="Normal 5 3 11 6 2 2" xfId="39127"/>
    <cellStyle name="Normal 5 3 11 6 3" xfId="39126"/>
    <cellStyle name="Normal 5 3 11 6_Sheet3" xfId="15878"/>
    <cellStyle name="Normal 5 3 11 7" xfId="15879"/>
    <cellStyle name="Normal 5 3 11 7 2" xfId="39129"/>
    <cellStyle name="Normal 5 3 11 7 3" xfId="39128"/>
    <cellStyle name="Normal 5 3 11 8" xfId="15880"/>
    <cellStyle name="Normal 5 3 11 8 2" xfId="39131"/>
    <cellStyle name="Normal 5 3 11 8 3" xfId="39130"/>
    <cellStyle name="Normal 5 3 11 9" xfId="15881"/>
    <cellStyle name="Normal 5 3 11 9 2" xfId="39132"/>
    <cellStyle name="Normal 5 3 11_Sheet3" xfId="15882"/>
    <cellStyle name="Normal 5 3 12" xfId="15883"/>
    <cellStyle name="Normal 5 3 12 10" xfId="39133"/>
    <cellStyle name="Normal 5 3 12 2" xfId="15884"/>
    <cellStyle name="Normal 5 3 12 2 2" xfId="15885"/>
    <cellStyle name="Normal 5 3 12 2 2 2" xfId="15886"/>
    <cellStyle name="Normal 5 3 12 2 2 2 2" xfId="15887"/>
    <cellStyle name="Normal 5 3 12 2 2 2 2 2" xfId="39137"/>
    <cellStyle name="Normal 5 3 12 2 2 2 3" xfId="39136"/>
    <cellStyle name="Normal 5 3 12 2 2 2_Sheet3" xfId="15888"/>
    <cellStyle name="Normal 5 3 12 2 2 3" xfId="15889"/>
    <cellStyle name="Normal 5 3 12 2 2 3 2" xfId="39139"/>
    <cellStyle name="Normal 5 3 12 2 2 3 3" xfId="39138"/>
    <cellStyle name="Normal 5 3 12 2 2 4" xfId="15890"/>
    <cellStyle name="Normal 5 3 12 2 2 4 2" xfId="39141"/>
    <cellStyle name="Normal 5 3 12 2 2 4 3" xfId="39140"/>
    <cellStyle name="Normal 5 3 12 2 2 5" xfId="15891"/>
    <cellStyle name="Normal 5 3 12 2 2 5 2" xfId="39142"/>
    <cellStyle name="Normal 5 3 12 2 2 6" xfId="39135"/>
    <cellStyle name="Normal 5 3 12 2 2_Sheet3" xfId="15892"/>
    <cellStyle name="Normal 5 3 12 2 3" xfId="15893"/>
    <cellStyle name="Normal 5 3 12 2 3 2" xfId="15894"/>
    <cellStyle name="Normal 5 3 12 2 3 2 2" xfId="39144"/>
    <cellStyle name="Normal 5 3 12 2 3 3" xfId="39143"/>
    <cellStyle name="Normal 5 3 12 2 3_Sheet3" xfId="15895"/>
    <cellStyle name="Normal 5 3 12 2 4" xfId="15896"/>
    <cellStyle name="Normal 5 3 12 2 4 2" xfId="39146"/>
    <cellStyle name="Normal 5 3 12 2 4 3" xfId="39145"/>
    <cellStyle name="Normal 5 3 12 2 5" xfId="15897"/>
    <cellStyle name="Normal 5 3 12 2 5 2" xfId="39148"/>
    <cellStyle name="Normal 5 3 12 2 5 3" xfId="39147"/>
    <cellStyle name="Normal 5 3 12 2 6" xfId="15898"/>
    <cellStyle name="Normal 5 3 12 2 6 2" xfId="39149"/>
    <cellStyle name="Normal 5 3 12 2 7" xfId="39134"/>
    <cellStyle name="Normal 5 3 12 2_Sheet3" xfId="15899"/>
    <cellStyle name="Normal 5 3 12 3" xfId="15900"/>
    <cellStyle name="Normal 5 3 12 3 2" xfId="15901"/>
    <cellStyle name="Normal 5 3 12 3 2 2" xfId="15902"/>
    <cellStyle name="Normal 5 3 12 3 2 2 2" xfId="15903"/>
    <cellStyle name="Normal 5 3 12 3 2 2 2 2" xfId="39153"/>
    <cellStyle name="Normal 5 3 12 3 2 2 3" xfId="39152"/>
    <cellStyle name="Normal 5 3 12 3 2 2_Sheet3" xfId="15904"/>
    <cellStyle name="Normal 5 3 12 3 2 3" xfId="15905"/>
    <cellStyle name="Normal 5 3 12 3 2 3 2" xfId="39155"/>
    <cellStyle name="Normal 5 3 12 3 2 3 3" xfId="39154"/>
    <cellStyle name="Normal 5 3 12 3 2 4" xfId="15906"/>
    <cellStyle name="Normal 5 3 12 3 2 4 2" xfId="39157"/>
    <cellStyle name="Normal 5 3 12 3 2 4 3" xfId="39156"/>
    <cellStyle name="Normal 5 3 12 3 2 5" xfId="15907"/>
    <cellStyle name="Normal 5 3 12 3 2 5 2" xfId="39158"/>
    <cellStyle name="Normal 5 3 12 3 2 6" xfId="39151"/>
    <cellStyle name="Normal 5 3 12 3 2_Sheet3" xfId="15908"/>
    <cellStyle name="Normal 5 3 12 3 3" xfId="15909"/>
    <cellStyle name="Normal 5 3 12 3 3 2" xfId="15910"/>
    <cellStyle name="Normal 5 3 12 3 3 2 2" xfId="39160"/>
    <cellStyle name="Normal 5 3 12 3 3 3" xfId="39159"/>
    <cellStyle name="Normal 5 3 12 3 3_Sheet3" xfId="15911"/>
    <cellStyle name="Normal 5 3 12 3 4" xfId="15912"/>
    <cellStyle name="Normal 5 3 12 3 4 2" xfId="39162"/>
    <cellStyle name="Normal 5 3 12 3 4 3" xfId="39161"/>
    <cellStyle name="Normal 5 3 12 3 5" xfId="15913"/>
    <cellStyle name="Normal 5 3 12 3 5 2" xfId="39164"/>
    <cellStyle name="Normal 5 3 12 3 5 3" xfId="39163"/>
    <cellStyle name="Normal 5 3 12 3 6" xfId="15914"/>
    <cellStyle name="Normal 5 3 12 3 6 2" xfId="39165"/>
    <cellStyle name="Normal 5 3 12 3 7" xfId="39150"/>
    <cellStyle name="Normal 5 3 12 3_Sheet3" xfId="15915"/>
    <cellStyle name="Normal 5 3 12 4" xfId="15916"/>
    <cellStyle name="Normal 5 3 12 4 2" xfId="15917"/>
    <cellStyle name="Normal 5 3 12 4 2 2" xfId="15918"/>
    <cellStyle name="Normal 5 3 12 4 2 2 2" xfId="15919"/>
    <cellStyle name="Normal 5 3 12 4 2 2 2 2" xfId="39169"/>
    <cellStyle name="Normal 5 3 12 4 2 2 3" xfId="39168"/>
    <cellStyle name="Normal 5 3 12 4 2 2_Sheet3" xfId="15920"/>
    <cellStyle name="Normal 5 3 12 4 2 3" xfId="15921"/>
    <cellStyle name="Normal 5 3 12 4 2 3 2" xfId="39171"/>
    <cellStyle name="Normal 5 3 12 4 2 3 3" xfId="39170"/>
    <cellStyle name="Normal 5 3 12 4 2 4" xfId="15922"/>
    <cellStyle name="Normal 5 3 12 4 2 4 2" xfId="39173"/>
    <cellStyle name="Normal 5 3 12 4 2 4 3" xfId="39172"/>
    <cellStyle name="Normal 5 3 12 4 2 5" xfId="15923"/>
    <cellStyle name="Normal 5 3 12 4 2 5 2" xfId="39174"/>
    <cellStyle name="Normal 5 3 12 4 2 6" xfId="39167"/>
    <cellStyle name="Normal 5 3 12 4 2_Sheet3" xfId="15924"/>
    <cellStyle name="Normal 5 3 12 4 3" xfId="15925"/>
    <cellStyle name="Normal 5 3 12 4 3 2" xfId="15926"/>
    <cellStyle name="Normal 5 3 12 4 3 2 2" xfId="39176"/>
    <cellStyle name="Normal 5 3 12 4 3 3" xfId="39175"/>
    <cellStyle name="Normal 5 3 12 4 3_Sheet3" xfId="15927"/>
    <cellStyle name="Normal 5 3 12 4 4" xfId="15928"/>
    <cellStyle name="Normal 5 3 12 4 4 2" xfId="39178"/>
    <cellStyle name="Normal 5 3 12 4 4 3" xfId="39177"/>
    <cellStyle name="Normal 5 3 12 4 5" xfId="15929"/>
    <cellStyle name="Normal 5 3 12 4 5 2" xfId="39180"/>
    <cellStyle name="Normal 5 3 12 4 5 3" xfId="39179"/>
    <cellStyle name="Normal 5 3 12 4 6" xfId="15930"/>
    <cellStyle name="Normal 5 3 12 4 6 2" xfId="39181"/>
    <cellStyle name="Normal 5 3 12 4 7" xfId="39166"/>
    <cellStyle name="Normal 5 3 12 4_Sheet3" xfId="15931"/>
    <cellStyle name="Normal 5 3 12 5" xfId="15932"/>
    <cellStyle name="Normal 5 3 12 5 2" xfId="15933"/>
    <cellStyle name="Normal 5 3 12 5 2 2" xfId="15934"/>
    <cellStyle name="Normal 5 3 12 5 2 2 2" xfId="39184"/>
    <cellStyle name="Normal 5 3 12 5 2 3" xfId="39183"/>
    <cellStyle name="Normal 5 3 12 5 2_Sheet3" xfId="15935"/>
    <cellStyle name="Normal 5 3 12 5 3" xfId="15936"/>
    <cellStyle name="Normal 5 3 12 5 3 2" xfId="39186"/>
    <cellStyle name="Normal 5 3 12 5 3 3" xfId="39185"/>
    <cellStyle name="Normal 5 3 12 5 4" xfId="15937"/>
    <cellStyle name="Normal 5 3 12 5 4 2" xfId="39188"/>
    <cellStyle name="Normal 5 3 12 5 4 3" xfId="39187"/>
    <cellStyle name="Normal 5 3 12 5 5" xfId="15938"/>
    <cellStyle name="Normal 5 3 12 5 5 2" xfId="39189"/>
    <cellStyle name="Normal 5 3 12 5 6" xfId="39182"/>
    <cellStyle name="Normal 5 3 12 5_Sheet3" xfId="15939"/>
    <cellStyle name="Normal 5 3 12 6" xfId="15940"/>
    <cellStyle name="Normal 5 3 12 6 2" xfId="15941"/>
    <cellStyle name="Normal 5 3 12 6 2 2" xfId="39191"/>
    <cellStyle name="Normal 5 3 12 6 3" xfId="39190"/>
    <cellStyle name="Normal 5 3 12 6_Sheet3" xfId="15942"/>
    <cellStyle name="Normal 5 3 12 7" xfId="15943"/>
    <cellStyle name="Normal 5 3 12 7 2" xfId="39193"/>
    <cellStyle name="Normal 5 3 12 7 3" xfId="39192"/>
    <cellStyle name="Normal 5 3 12 8" xfId="15944"/>
    <cellStyle name="Normal 5 3 12 8 2" xfId="39195"/>
    <cellStyle name="Normal 5 3 12 8 3" xfId="39194"/>
    <cellStyle name="Normal 5 3 12 9" xfId="15945"/>
    <cellStyle name="Normal 5 3 12 9 2" xfId="39196"/>
    <cellStyle name="Normal 5 3 12_Sheet3" xfId="15946"/>
    <cellStyle name="Normal 5 3 13" xfId="15947"/>
    <cellStyle name="Normal 5 3 13 2" xfId="15948"/>
    <cellStyle name="Normal 5 3 13 2 2" xfId="15949"/>
    <cellStyle name="Normal 5 3 13 2 2 2" xfId="15950"/>
    <cellStyle name="Normal 5 3 13 2 2 2 2" xfId="39200"/>
    <cellStyle name="Normal 5 3 13 2 2 3" xfId="39199"/>
    <cellStyle name="Normal 5 3 13 2 2_Sheet3" xfId="15951"/>
    <cellStyle name="Normal 5 3 13 2 3" xfId="15952"/>
    <cellStyle name="Normal 5 3 13 2 3 2" xfId="39202"/>
    <cellStyle name="Normal 5 3 13 2 3 3" xfId="39201"/>
    <cellStyle name="Normal 5 3 13 2 4" xfId="15953"/>
    <cellStyle name="Normal 5 3 13 2 4 2" xfId="39204"/>
    <cellStyle name="Normal 5 3 13 2 4 3" xfId="39203"/>
    <cellStyle name="Normal 5 3 13 2 5" xfId="15954"/>
    <cellStyle name="Normal 5 3 13 2 5 2" xfId="39205"/>
    <cellStyle name="Normal 5 3 13 2 6" xfId="39198"/>
    <cellStyle name="Normal 5 3 13 2_Sheet3" xfId="15955"/>
    <cellStyle name="Normal 5 3 13 3" xfId="15956"/>
    <cellStyle name="Normal 5 3 13 3 2" xfId="15957"/>
    <cellStyle name="Normal 5 3 13 3 2 2" xfId="39207"/>
    <cellStyle name="Normal 5 3 13 3 3" xfId="39206"/>
    <cellStyle name="Normal 5 3 13 3_Sheet3" xfId="15958"/>
    <cellStyle name="Normal 5 3 13 4" xfId="15959"/>
    <cellStyle name="Normal 5 3 13 4 2" xfId="39209"/>
    <cellStyle name="Normal 5 3 13 4 3" xfId="39208"/>
    <cellStyle name="Normal 5 3 13 5" xfId="15960"/>
    <cellStyle name="Normal 5 3 13 5 2" xfId="39211"/>
    <cellStyle name="Normal 5 3 13 5 3" xfId="39210"/>
    <cellStyle name="Normal 5 3 13 6" xfId="15961"/>
    <cellStyle name="Normal 5 3 13 6 2" xfId="39212"/>
    <cellStyle name="Normal 5 3 13 7" xfId="39197"/>
    <cellStyle name="Normal 5 3 13_Sheet3" xfId="15962"/>
    <cellStyle name="Normal 5 3 14" xfId="15963"/>
    <cellStyle name="Normal 5 3 14 2" xfId="15964"/>
    <cellStyle name="Normal 5 3 14 2 2" xfId="15965"/>
    <cellStyle name="Normal 5 3 14 2 2 2" xfId="15966"/>
    <cellStyle name="Normal 5 3 14 2 2 2 2" xfId="39216"/>
    <cellStyle name="Normal 5 3 14 2 2 3" xfId="39215"/>
    <cellStyle name="Normal 5 3 14 2 2_Sheet3" xfId="15967"/>
    <cellStyle name="Normal 5 3 14 2 3" xfId="15968"/>
    <cellStyle name="Normal 5 3 14 2 3 2" xfId="39218"/>
    <cellStyle name="Normal 5 3 14 2 3 3" xfId="39217"/>
    <cellStyle name="Normal 5 3 14 2 4" xfId="15969"/>
    <cellStyle name="Normal 5 3 14 2 4 2" xfId="39220"/>
    <cellStyle name="Normal 5 3 14 2 4 3" xfId="39219"/>
    <cellStyle name="Normal 5 3 14 2 5" xfId="15970"/>
    <cellStyle name="Normal 5 3 14 2 5 2" xfId="39221"/>
    <cellStyle name="Normal 5 3 14 2 6" xfId="39214"/>
    <cellStyle name="Normal 5 3 14 2_Sheet3" xfId="15971"/>
    <cellStyle name="Normal 5 3 14 3" xfId="15972"/>
    <cellStyle name="Normal 5 3 14 3 2" xfId="15973"/>
    <cellStyle name="Normal 5 3 14 3 2 2" xfId="39223"/>
    <cellStyle name="Normal 5 3 14 3 3" xfId="39222"/>
    <cellStyle name="Normal 5 3 14 3_Sheet3" xfId="15974"/>
    <cellStyle name="Normal 5 3 14 4" xfId="15975"/>
    <cellStyle name="Normal 5 3 14 4 2" xfId="39225"/>
    <cellStyle name="Normal 5 3 14 4 3" xfId="39224"/>
    <cellStyle name="Normal 5 3 14 5" xfId="15976"/>
    <cellStyle name="Normal 5 3 14 5 2" xfId="39227"/>
    <cellStyle name="Normal 5 3 14 5 3" xfId="39226"/>
    <cellStyle name="Normal 5 3 14 6" xfId="15977"/>
    <cellStyle name="Normal 5 3 14 6 2" xfId="39228"/>
    <cellStyle name="Normal 5 3 14 7" xfId="39213"/>
    <cellStyle name="Normal 5 3 14_Sheet3" xfId="15978"/>
    <cellStyle name="Normal 5 3 15" xfId="15979"/>
    <cellStyle name="Normal 5 3 15 2" xfId="15980"/>
    <cellStyle name="Normal 5 3 15 2 2" xfId="15981"/>
    <cellStyle name="Normal 5 3 15 2 2 2" xfId="15982"/>
    <cellStyle name="Normal 5 3 15 2 2 2 2" xfId="39232"/>
    <cellStyle name="Normal 5 3 15 2 2 3" xfId="39231"/>
    <cellStyle name="Normal 5 3 15 2 2_Sheet3" xfId="15983"/>
    <cellStyle name="Normal 5 3 15 2 3" xfId="15984"/>
    <cellStyle name="Normal 5 3 15 2 3 2" xfId="39234"/>
    <cellStyle name="Normal 5 3 15 2 3 3" xfId="39233"/>
    <cellStyle name="Normal 5 3 15 2 4" xfId="15985"/>
    <cellStyle name="Normal 5 3 15 2 4 2" xfId="39236"/>
    <cellStyle name="Normal 5 3 15 2 4 3" xfId="39235"/>
    <cellStyle name="Normal 5 3 15 2 5" xfId="15986"/>
    <cellStyle name="Normal 5 3 15 2 5 2" xfId="39237"/>
    <cellStyle name="Normal 5 3 15 2 6" xfId="39230"/>
    <cellStyle name="Normal 5 3 15 2_Sheet3" xfId="15987"/>
    <cellStyle name="Normal 5 3 15 3" xfId="15988"/>
    <cellStyle name="Normal 5 3 15 3 2" xfId="15989"/>
    <cellStyle name="Normal 5 3 15 3 2 2" xfId="39239"/>
    <cellStyle name="Normal 5 3 15 3 3" xfId="39238"/>
    <cellStyle name="Normal 5 3 15 3_Sheet3" xfId="15990"/>
    <cellStyle name="Normal 5 3 15 4" xfId="15991"/>
    <cellStyle name="Normal 5 3 15 4 2" xfId="39241"/>
    <cellStyle name="Normal 5 3 15 4 3" xfId="39240"/>
    <cellStyle name="Normal 5 3 15 5" xfId="15992"/>
    <cellStyle name="Normal 5 3 15 5 2" xfId="39243"/>
    <cellStyle name="Normal 5 3 15 5 3" xfId="39242"/>
    <cellStyle name="Normal 5 3 15 6" xfId="15993"/>
    <cellStyle name="Normal 5 3 15 6 2" xfId="39244"/>
    <cellStyle name="Normal 5 3 15 7" xfId="39229"/>
    <cellStyle name="Normal 5 3 15_Sheet3" xfId="15994"/>
    <cellStyle name="Normal 5 3 16" xfId="15995"/>
    <cellStyle name="Normal 5 3 16 2" xfId="15996"/>
    <cellStyle name="Normal 5 3 16 2 2" xfId="15997"/>
    <cellStyle name="Normal 5 3 16 2 2 2" xfId="39247"/>
    <cellStyle name="Normal 5 3 16 2 3" xfId="39246"/>
    <cellStyle name="Normal 5 3 16 2_Sheet3" xfId="15998"/>
    <cellStyle name="Normal 5 3 16 3" xfId="15999"/>
    <cellStyle name="Normal 5 3 16 3 2" xfId="39249"/>
    <cellStyle name="Normal 5 3 16 3 3" xfId="39248"/>
    <cellStyle name="Normal 5 3 16 4" xfId="16000"/>
    <cellStyle name="Normal 5 3 16 4 2" xfId="39251"/>
    <cellStyle name="Normal 5 3 16 4 3" xfId="39250"/>
    <cellStyle name="Normal 5 3 16 5" xfId="16001"/>
    <cellStyle name="Normal 5 3 16 5 2" xfId="39252"/>
    <cellStyle name="Normal 5 3 16 6" xfId="39245"/>
    <cellStyle name="Normal 5 3 16_Sheet3" xfId="16002"/>
    <cellStyle name="Normal 5 3 17" xfId="16003"/>
    <cellStyle name="Normal 5 3 17 2" xfId="16004"/>
    <cellStyle name="Normal 5 3 17 2 2" xfId="39254"/>
    <cellStyle name="Normal 5 3 17 3" xfId="39253"/>
    <cellStyle name="Normal 5 3 17_Sheet3" xfId="16005"/>
    <cellStyle name="Normal 5 3 18" xfId="16006"/>
    <cellStyle name="Normal 5 3 18 2" xfId="39256"/>
    <cellStyle name="Normal 5 3 18 3" xfId="39255"/>
    <cellStyle name="Normal 5 3 19" xfId="16007"/>
    <cellStyle name="Normal 5 3 19 2" xfId="39258"/>
    <cellStyle name="Normal 5 3 19 3" xfId="39257"/>
    <cellStyle name="Normal 5 3 2" xfId="16008"/>
    <cellStyle name="Normal 5 3 2 10" xfId="16009"/>
    <cellStyle name="Normal 5 3 2 10 2" xfId="16010"/>
    <cellStyle name="Normal 5 3 2 10 2 2" xfId="16011"/>
    <cellStyle name="Normal 5 3 2 10 2 2 2" xfId="39262"/>
    <cellStyle name="Normal 5 3 2 10 2 3" xfId="39261"/>
    <cellStyle name="Normal 5 3 2 10 2_Sheet3" xfId="16012"/>
    <cellStyle name="Normal 5 3 2 10 3" xfId="16013"/>
    <cellStyle name="Normal 5 3 2 10 3 2" xfId="39264"/>
    <cellStyle name="Normal 5 3 2 10 3 3" xfId="39263"/>
    <cellStyle name="Normal 5 3 2 10 4" xfId="16014"/>
    <cellStyle name="Normal 5 3 2 10 4 2" xfId="39266"/>
    <cellStyle name="Normal 5 3 2 10 4 3" xfId="39265"/>
    <cellStyle name="Normal 5 3 2 10 5" xfId="16015"/>
    <cellStyle name="Normal 5 3 2 10 5 2" xfId="39267"/>
    <cellStyle name="Normal 5 3 2 10 6" xfId="39260"/>
    <cellStyle name="Normal 5 3 2 10_Sheet3" xfId="16016"/>
    <cellStyle name="Normal 5 3 2 11" xfId="16017"/>
    <cellStyle name="Normal 5 3 2 11 2" xfId="16018"/>
    <cellStyle name="Normal 5 3 2 11 2 2" xfId="39269"/>
    <cellStyle name="Normal 5 3 2 11 3" xfId="39268"/>
    <cellStyle name="Normal 5 3 2 11_Sheet3" xfId="16019"/>
    <cellStyle name="Normal 5 3 2 12" xfId="16020"/>
    <cellStyle name="Normal 5 3 2 12 2" xfId="39271"/>
    <cellStyle name="Normal 5 3 2 12 3" xfId="39270"/>
    <cellStyle name="Normal 5 3 2 13" xfId="16021"/>
    <cellStyle name="Normal 5 3 2 13 2" xfId="39273"/>
    <cellStyle name="Normal 5 3 2 13 3" xfId="39272"/>
    <cellStyle name="Normal 5 3 2 14" xfId="16022"/>
    <cellStyle name="Normal 5 3 2 14 2" xfId="39274"/>
    <cellStyle name="Normal 5 3 2 15" xfId="39259"/>
    <cellStyle name="Normal 5 3 2 2" xfId="16023"/>
    <cellStyle name="Normal 5 3 2 2 10" xfId="39275"/>
    <cellStyle name="Normal 5 3 2 2 2" xfId="16024"/>
    <cellStyle name="Normal 5 3 2 2 2 2" xfId="16025"/>
    <cellStyle name="Normal 5 3 2 2 2 2 2" xfId="16026"/>
    <cellStyle name="Normal 5 3 2 2 2 2 2 2" xfId="16027"/>
    <cellStyle name="Normal 5 3 2 2 2 2 2 2 2" xfId="39279"/>
    <cellStyle name="Normal 5 3 2 2 2 2 2 3" xfId="39278"/>
    <cellStyle name="Normal 5 3 2 2 2 2 2_Sheet3" xfId="16028"/>
    <cellStyle name="Normal 5 3 2 2 2 2 3" xfId="16029"/>
    <cellStyle name="Normal 5 3 2 2 2 2 3 2" xfId="39281"/>
    <cellStyle name="Normal 5 3 2 2 2 2 3 3" xfId="39280"/>
    <cellStyle name="Normal 5 3 2 2 2 2 4" xfId="16030"/>
    <cellStyle name="Normal 5 3 2 2 2 2 4 2" xfId="39283"/>
    <cellStyle name="Normal 5 3 2 2 2 2 4 3" xfId="39282"/>
    <cellStyle name="Normal 5 3 2 2 2 2 5" xfId="16031"/>
    <cellStyle name="Normal 5 3 2 2 2 2 5 2" xfId="39284"/>
    <cellStyle name="Normal 5 3 2 2 2 2 6" xfId="39277"/>
    <cellStyle name="Normal 5 3 2 2 2 2_Sheet3" xfId="16032"/>
    <cellStyle name="Normal 5 3 2 2 2 3" xfId="16033"/>
    <cellStyle name="Normal 5 3 2 2 2 3 2" xfId="16034"/>
    <cellStyle name="Normal 5 3 2 2 2 3 2 2" xfId="39286"/>
    <cellStyle name="Normal 5 3 2 2 2 3 3" xfId="39285"/>
    <cellStyle name="Normal 5 3 2 2 2 3_Sheet3" xfId="16035"/>
    <cellStyle name="Normal 5 3 2 2 2 4" xfId="16036"/>
    <cellStyle name="Normal 5 3 2 2 2 4 2" xfId="39288"/>
    <cellStyle name="Normal 5 3 2 2 2 4 3" xfId="39287"/>
    <cellStyle name="Normal 5 3 2 2 2 5" xfId="16037"/>
    <cellStyle name="Normal 5 3 2 2 2 5 2" xfId="39290"/>
    <cellStyle name="Normal 5 3 2 2 2 5 3" xfId="39289"/>
    <cellStyle name="Normal 5 3 2 2 2 6" xfId="16038"/>
    <cellStyle name="Normal 5 3 2 2 2 6 2" xfId="39291"/>
    <cellStyle name="Normal 5 3 2 2 2 7" xfId="39276"/>
    <cellStyle name="Normal 5 3 2 2 2_Sheet3" xfId="16039"/>
    <cellStyle name="Normal 5 3 2 2 3" xfId="16040"/>
    <cellStyle name="Normal 5 3 2 2 3 2" xfId="16041"/>
    <cellStyle name="Normal 5 3 2 2 3 2 2" xfId="16042"/>
    <cellStyle name="Normal 5 3 2 2 3 2 2 2" xfId="16043"/>
    <cellStyle name="Normal 5 3 2 2 3 2 2 2 2" xfId="39295"/>
    <cellStyle name="Normal 5 3 2 2 3 2 2 3" xfId="39294"/>
    <cellStyle name="Normal 5 3 2 2 3 2 2_Sheet3" xfId="16044"/>
    <cellStyle name="Normal 5 3 2 2 3 2 3" xfId="16045"/>
    <cellStyle name="Normal 5 3 2 2 3 2 3 2" xfId="39297"/>
    <cellStyle name="Normal 5 3 2 2 3 2 3 3" xfId="39296"/>
    <cellStyle name="Normal 5 3 2 2 3 2 4" xfId="16046"/>
    <cellStyle name="Normal 5 3 2 2 3 2 4 2" xfId="39299"/>
    <cellStyle name="Normal 5 3 2 2 3 2 4 3" xfId="39298"/>
    <cellStyle name="Normal 5 3 2 2 3 2 5" xfId="16047"/>
    <cellStyle name="Normal 5 3 2 2 3 2 5 2" xfId="39300"/>
    <cellStyle name="Normal 5 3 2 2 3 2 6" xfId="39293"/>
    <cellStyle name="Normal 5 3 2 2 3 2_Sheet3" xfId="16048"/>
    <cellStyle name="Normal 5 3 2 2 3 3" xfId="16049"/>
    <cellStyle name="Normal 5 3 2 2 3 3 2" xfId="16050"/>
    <cellStyle name="Normal 5 3 2 2 3 3 2 2" xfId="39302"/>
    <cellStyle name="Normal 5 3 2 2 3 3 3" xfId="39301"/>
    <cellStyle name="Normal 5 3 2 2 3 3_Sheet3" xfId="16051"/>
    <cellStyle name="Normal 5 3 2 2 3 4" xfId="16052"/>
    <cellStyle name="Normal 5 3 2 2 3 4 2" xfId="39304"/>
    <cellStyle name="Normal 5 3 2 2 3 4 3" xfId="39303"/>
    <cellStyle name="Normal 5 3 2 2 3 5" xfId="16053"/>
    <cellStyle name="Normal 5 3 2 2 3 5 2" xfId="39306"/>
    <cellStyle name="Normal 5 3 2 2 3 5 3" xfId="39305"/>
    <cellStyle name="Normal 5 3 2 2 3 6" xfId="16054"/>
    <cellStyle name="Normal 5 3 2 2 3 6 2" xfId="39307"/>
    <cellStyle name="Normal 5 3 2 2 3 7" xfId="39292"/>
    <cellStyle name="Normal 5 3 2 2 3_Sheet3" xfId="16055"/>
    <cellStyle name="Normal 5 3 2 2 4" xfId="16056"/>
    <cellStyle name="Normal 5 3 2 2 4 2" xfId="16057"/>
    <cellStyle name="Normal 5 3 2 2 4 2 2" xfId="16058"/>
    <cellStyle name="Normal 5 3 2 2 4 2 2 2" xfId="16059"/>
    <cellStyle name="Normal 5 3 2 2 4 2 2 2 2" xfId="39311"/>
    <cellStyle name="Normal 5 3 2 2 4 2 2 3" xfId="39310"/>
    <cellStyle name="Normal 5 3 2 2 4 2 2_Sheet3" xfId="16060"/>
    <cellStyle name="Normal 5 3 2 2 4 2 3" xfId="16061"/>
    <cellStyle name="Normal 5 3 2 2 4 2 3 2" xfId="39313"/>
    <cellStyle name="Normal 5 3 2 2 4 2 3 3" xfId="39312"/>
    <cellStyle name="Normal 5 3 2 2 4 2 4" xfId="16062"/>
    <cellStyle name="Normal 5 3 2 2 4 2 4 2" xfId="39315"/>
    <cellStyle name="Normal 5 3 2 2 4 2 4 3" xfId="39314"/>
    <cellStyle name="Normal 5 3 2 2 4 2 5" xfId="16063"/>
    <cellStyle name="Normal 5 3 2 2 4 2 5 2" xfId="39316"/>
    <cellStyle name="Normal 5 3 2 2 4 2 6" xfId="39309"/>
    <cellStyle name="Normal 5 3 2 2 4 2_Sheet3" xfId="16064"/>
    <cellStyle name="Normal 5 3 2 2 4 3" xfId="16065"/>
    <cellStyle name="Normal 5 3 2 2 4 3 2" xfId="16066"/>
    <cellStyle name="Normal 5 3 2 2 4 3 2 2" xfId="39318"/>
    <cellStyle name="Normal 5 3 2 2 4 3 3" xfId="39317"/>
    <cellStyle name="Normal 5 3 2 2 4 3_Sheet3" xfId="16067"/>
    <cellStyle name="Normal 5 3 2 2 4 4" xfId="16068"/>
    <cellStyle name="Normal 5 3 2 2 4 4 2" xfId="39320"/>
    <cellStyle name="Normal 5 3 2 2 4 4 3" xfId="39319"/>
    <cellStyle name="Normal 5 3 2 2 4 5" xfId="16069"/>
    <cellStyle name="Normal 5 3 2 2 4 5 2" xfId="39322"/>
    <cellStyle name="Normal 5 3 2 2 4 5 3" xfId="39321"/>
    <cellStyle name="Normal 5 3 2 2 4 6" xfId="16070"/>
    <cellStyle name="Normal 5 3 2 2 4 6 2" xfId="39323"/>
    <cellStyle name="Normal 5 3 2 2 4 7" xfId="39308"/>
    <cellStyle name="Normal 5 3 2 2 4_Sheet3" xfId="16071"/>
    <cellStyle name="Normal 5 3 2 2 5" xfId="16072"/>
    <cellStyle name="Normal 5 3 2 2 5 2" xfId="16073"/>
    <cellStyle name="Normal 5 3 2 2 5 2 2" xfId="16074"/>
    <cellStyle name="Normal 5 3 2 2 5 2 2 2" xfId="39326"/>
    <cellStyle name="Normal 5 3 2 2 5 2 3" xfId="39325"/>
    <cellStyle name="Normal 5 3 2 2 5 2_Sheet3" xfId="16075"/>
    <cellStyle name="Normal 5 3 2 2 5 3" xfId="16076"/>
    <cellStyle name="Normal 5 3 2 2 5 3 2" xfId="39328"/>
    <cellStyle name="Normal 5 3 2 2 5 3 3" xfId="39327"/>
    <cellStyle name="Normal 5 3 2 2 5 4" xfId="16077"/>
    <cellStyle name="Normal 5 3 2 2 5 4 2" xfId="39330"/>
    <cellStyle name="Normal 5 3 2 2 5 4 3" xfId="39329"/>
    <cellStyle name="Normal 5 3 2 2 5 5" xfId="16078"/>
    <cellStyle name="Normal 5 3 2 2 5 5 2" xfId="39331"/>
    <cellStyle name="Normal 5 3 2 2 5 6" xfId="39324"/>
    <cellStyle name="Normal 5 3 2 2 5_Sheet3" xfId="16079"/>
    <cellStyle name="Normal 5 3 2 2 6" xfId="16080"/>
    <cellStyle name="Normal 5 3 2 2 6 2" xfId="16081"/>
    <cellStyle name="Normal 5 3 2 2 6 2 2" xfId="39333"/>
    <cellStyle name="Normal 5 3 2 2 6 3" xfId="39332"/>
    <cellStyle name="Normal 5 3 2 2 6_Sheet3" xfId="16082"/>
    <cellStyle name="Normal 5 3 2 2 7" xfId="16083"/>
    <cellStyle name="Normal 5 3 2 2 7 2" xfId="39335"/>
    <cellStyle name="Normal 5 3 2 2 7 3" xfId="39334"/>
    <cellStyle name="Normal 5 3 2 2 8" xfId="16084"/>
    <cellStyle name="Normal 5 3 2 2 8 2" xfId="39337"/>
    <cellStyle name="Normal 5 3 2 2 8 3" xfId="39336"/>
    <cellStyle name="Normal 5 3 2 2 9" xfId="16085"/>
    <cellStyle name="Normal 5 3 2 2 9 2" xfId="39338"/>
    <cellStyle name="Normal 5 3 2 2_Sheet3" xfId="16086"/>
    <cellStyle name="Normal 5 3 2 3" xfId="16087"/>
    <cellStyle name="Normal 5 3 2 3 10" xfId="39339"/>
    <cellStyle name="Normal 5 3 2 3 2" xfId="16088"/>
    <cellStyle name="Normal 5 3 2 3 2 2" xfId="16089"/>
    <cellStyle name="Normal 5 3 2 3 2 2 2" xfId="16090"/>
    <cellStyle name="Normal 5 3 2 3 2 2 2 2" xfId="16091"/>
    <cellStyle name="Normal 5 3 2 3 2 2 2 2 2" xfId="39343"/>
    <cellStyle name="Normal 5 3 2 3 2 2 2 3" xfId="39342"/>
    <cellStyle name="Normal 5 3 2 3 2 2 2_Sheet3" xfId="16092"/>
    <cellStyle name="Normal 5 3 2 3 2 2 3" xfId="16093"/>
    <cellStyle name="Normal 5 3 2 3 2 2 3 2" xfId="39345"/>
    <cellStyle name="Normal 5 3 2 3 2 2 3 3" xfId="39344"/>
    <cellStyle name="Normal 5 3 2 3 2 2 4" xfId="16094"/>
    <cellStyle name="Normal 5 3 2 3 2 2 4 2" xfId="39347"/>
    <cellStyle name="Normal 5 3 2 3 2 2 4 3" xfId="39346"/>
    <cellStyle name="Normal 5 3 2 3 2 2 5" xfId="16095"/>
    <cellStyle name="Normal 5 3 2 3 2 2 5 2" xfId="39348"/>
    <cellStyle name="Normal 5 3 2 3 2 2 6" xfId="39341"/>
    <cellStyle name="Normal 5 3 2 3 2 2_Sheet3" xfId="16096"/>
    <cellStyle name="Normal 5 3 2 3 2 3" xfId="16097"/>
    <cellStyle name="Normal 5 3 2 3 2 3 2" xfId="16098"/>
    <cellStyle name="Normal 5 3 2 3 2 3 2 2" xfId="39350"/>
    <cellStyle name="Normal 5 3 2 3 2 3 3" xfId="39349"/>
    <cellStyle name="Normal 5 3 2 3 2 3_Sheet3" xfId="16099"/>
    <cellStyle name="Normal 5 3 2 3 2 4" xfId="16100"/>
    <cellStyle name="Normal 5 3 2 3 2 4 2" xfId="39352"/>
    <cellStyle name="Normal 5 3 2 3 2 4 3" xfId="39351"/>
    <cellStyle name="Normal 5 3 2 3 2 5" xfId="16101"/>
    <cellStyle name="Normal 5 3 2 3 2 5 2" xfId="39354"/>
    <cellStyle name="Normal 5 3 2 3 2 5 3" xfId="39353"/>
    <cellStyle name="Normal 5 3 2 3 2 6" xfId="16102"/>
    <cellStyle name="Normal 5 3 2 3 2 6 2" xfId="39355"/>
    <cellStyle name="Normal 5 3 2 3 2 7" xfId="39340"/>
    <cellStyle name="Normal 5 3 2 3 2_Sheet3" xfId="16103"/>
    <cellStyle name="Normal 5 3 2 3 3" xfId="16104"/>
    <cellStyle name="Normal 5 3 2 3 3 2" xfId="16105"/>
    <cellStyle name="Normal 5 3 2 3 3 2 2" xfId="16106"/>
    <cellStyle name="Normal 5 3 2 3 3 2 2 2" xfId="16107"/>
    <cellStyle name="Normal 5 3 2 3 3 2 2 2 2" xfId="39359"/>
    <cellStyle name="Normal 5 3 2 3 3 2 2 3" xfId="39358"/>
    <cellStyle name="Normal 5 3 2 3 3 2 2_Sheet3" xfId="16108"/>
    <cellStyle name="Normal 5 3 2 3 3 2 3" xfId="16109"/>
    <cellStyle name="Normal 5 3 2 3 3 2 3 2" xfId="39361"/>
    <cellStyle name="Normal 5 3 2 3 3 2 3 3" xfId="39360"/>
    <cellStyle name="Normal 5 3 2 3 3 2 4" xfId="16110"/>
    <cellStyle name="Normal 5 3 2 3 3 2 4 2" xfId="39363"/>
    <cellStyle name="Normal 5 3 2 3 3 2 4 3" xfId="39362"/>
    <cellStyle name="Normal 5 3 2 3 3 2 5" xfId="16111"/>
    <cellStyle name="Normal 5 3 2 3 3 2 5 2" xfId="39364"/>
    <cellStyle name="Normal 5 3 2 3 3 2 6" xfId="39357"/>
    <cellStyle name="Normal 5 3 2 3 3 2_Sheet3" xfId="16112"/>
    <cellStyle name="Normal 5 3 2 3 3 3" xfId="16113"/>
    <cellStyle name="Normal 5 3 2 3 3 3 2" xfId="16114"/>
    <cellStyle name="Normal 5 3 2 3 3 3 2 2" xfId="39366"/>
    <cellStyle name="Normal 5 3 2 3 3 3 3" xfId="39365"/>
    <cellStyle name="Normal 5 3 2 3 3 3_Sheet3" xfId="16115"/>
    <cellStyle name="Normal 5 3 2 3 3 4" xfId="16116"/>
    <cellStyle name="Normal 5 3 2 3 3 4 2" xfId="39368"/>
    <cellStyle name="Normal 5 3 2 3 3 4 3" xfId="39367"/>
    <cellStyle name="Normal 5 3 2 3 3 5" xfId="16117"/>
    <cellStyle name="Normal 5 3 2 3 3 5 2" xfId="39370"/>
    <cellStyle name="Normal 5 3 2 3 3 5 3" xfId="39369"/>
    <cellStyle name="Normal 5 3 2 3 3 6" xfId="16118"/>
    <cellStyle name="Normal 5 3 2 3 3 6 2" xfId="39371"/>
    <cellStyle name="Normal 5 3 2 3 3 7" xfId="39356"/>
    <cellStyle name="Normal 5 3 2 3 3_Sheet3" xfId="16119"/>
    <cellStyle name="Normal 5 3 2 3 4" xfId="16120"/>
    <cellStyle name="Normal 5 3 2 3 4 2" xfId="16121"/>
    <cellStyle name="Normal 5 3 2 3 4 2 2" xfId="16122"/>
    <cellStyle name="Normal 5 3 2 3 4 2 2 2" xfId="16123"/>
    <cellStyle name="Normal 5 3 2 3 4 2 2 2 2" xfId="39375"/>
    <cellStyle name="Normal 5 3 2 3 4 2 2 3" xfId="39374"/>
    <cellStyle name="Normal 5 3 2 3 4 2 2_Sheet3" xfId="16124"/>
    <cellStyle name="Normal 5 3 2 3 4 2 3" xfId="16125"/>
    <cellStyle name="Normal 5 3 2 3 4 2 3 2" xfId="39377"/>
    <cellStyle name="Normal 5 3 2 3 4 2 3 3" xfId="39376"/>
    <cellStyle name="Normal 5 3 2 3 4 2 4" xfId="16126"/>
    <cellStyle name="Normal 5 3 2 3 4 2 4 2" xfId="39379"/>
    <cellStyle name="Normal 5 3 2 3 4 2 4 3" xfId="39378"/>
    <cellStyle name="Normal 5 3 2 3 4 2 5" xfId="16127"/>
    <cellStyle name="Normal 5 3 2 3 4 2 5 2" xfId="39380"/>
    <cellStyle name="Normal 5 3 2 3 4 2 6" xfId="39373"/>
    <cellStyle name="Normal 5 3 2 3 4 2_Sheet3" xfId="16128"/>
    <cellStyle name="Normal 5 3 2 3 4 3" xfId="16129"/>
    <cellStyle name="Normal 5 3 2 3 4 3 2" xfId="16130"/>
    <cellStyle name="Normal 5 3 2 3 4 3 2 2" xfId="39382"/>
    <cellStyle name="Normal 5 3 2 3 4 3 3" xfId="39381"/>
    <cellStyle name="Normal 5 3 2 3 4 3_Sheet3" xfId="16131"/>
    <cellStyle name="Normal 5 3 2 3 4 4" xfId="16132"/>
    <cellStyle name="Normal 5 3 2 3 4 4 2" xfId="39384"/>
    <cellStyle name="Normal 5 3 2 3 4 4 3" xfId="39383"/>
    <cellStyle name="Normal 5 3 2 3 4 5" xfId="16133"/>
    <cellStyle name="Normal 5 3 2 3 4 5 2" xfId="39386"/>
    <cellStyle name="Normal 5 3 2 3 4 5 3" xfId="39385"/>
    <cellStyle name="Normal 5 3 2 3 4 6" xfId="16134"/>
    <cellStyle name="Normal 5 3 2 3 4 6 2" xfId="39387"/>
    <cellStyle name="Normal 5 3 2 3 4 7" xfId="39372"/>
    <cellStyle name="Normal 5 3 2 3 4_Sheet3" xfId="16135"/>
    <cellStyle name="Normal 5 3 2 3 5" xfId="16136"/>
    <cellStyle name="Normal 5 3 2 3 5 2" xfId="16137"/>
    <cellStyle name="Normal 5 3 2 3 5 2 2" xfId="16138"/>
    <cellStyle name="Normal 5 3 2 3 5 2 2 2" xfId="39390"/>
    <cellStyle name="Normal 5 3 2 3 5 2 3" xfId="39389"/>
    <cellStyle name="Normal 5 3 2 3 5 2_Sheet3" xfId="16139"/>
    <cellStyle name="Normal 5 3 2 3 5 3" xfId="16140"/>
    <cellStyle name="Normal 5 3 2 3 5 3 2" xfId="39392"/>
    <cellStyle name="Normal 5 3 2 3 5 3 3" xfId="39391"/>
    <cellStyle name="Normal 5 3 2 3 5 4" xfId="16141"/>
    <cellStyle name="Normal 5 3 2 3 5 4 2" xfId="39394"/>
    <cellStyle name="Normal 5 3 2 3 5 4 3" xfId="39393"/>
    <cellStyle name="Normal 5 3 2 3 5 5" xfId="16142"/>
    <cellStyle name="Normal 5 3 2 3 5 5 2" xfId="39395"/>
    <cellStyle name="Normal 5 3 2 3 5 6" xfId="39388"/>
    <cellStyle name="Normal 5 3 2 3 5_Sheet3" xfId="16143"/>
    <cellStyle name="Normal 5 3 2 3 6" xfId="16144"/>
    <cellStyle name="Normal 5 3 2 3 6 2" xfId="16145"/>
    <cellStyle name="Normal 5 3 2 3 6 2 2" xfId="39397"/>
    <cellStyle name="Normal 5 3 2 3 6 3" xfId="39396"/>
    <cellStyle name="Normal 5 3 2 3 6_Sheet3" xfId="16146"/>
    <cellStyle name="Normal 5 3 2 3 7" xfId="16147"/>
    <cellStyle name="Normal 5 3 2 3 7 2" xfId="39399"/>
    <cellStyle name="Normal 5 3 2 3 7 3" xfId="39398"/>
    <cellStyle name="Normal 5 3 2 3 8" xfId="16148"/>
    <cellStyle name="Normal 5 3 2 3 8 2" xfId="39401"/>
    <cellStyle name="Normal 5 3 2 3 8 3" xfId="39400"/>
    <cellStyle name="Normal 5 3 2 3 9" xfId="16149"/>
    <cellStyle name="Normal 5 3 2 3 9 2" xfId="39402"/>
    <cellStyle name="Normal 5 3 2 3_Sheet3" xfId="16150"/>
    <cellStyle name="Normal 5 3 2 4" xfId="16151"/>
    <cellStyle name="Normal 5 3 2 4 10" xfId="39403"/>
    <cellStyle name="Normal 5 3 2 4 2" xfId="16152"/>
    <cellStyle name="Normal 5 3 2 4 2 2" xfId="16153"/>
    <cellStyle name="Normal 5 3 2 4 2 2 2" xfId="16154"/>
    <cellStyle name="Normal 5 3 2 4 2 2 2 2" xfId="16155"/>
    <cellStyle name="Normal 5 3 2 4 2 2 2 2 2" xfId="39407"/>
    <cellStyle name="Normal 5 3 2 4 2 2 2 3" xfId="39406"/>
    <cellStyle name="Normal 5 3 2 4 2 2 2_Sheet3" xfId="16156"/>
    <cellStyle name="Normal 5 3 2 4 2 2 3" xfId="16157"/>
    <cellStyle name="Normal 5 3 2 4 2 2 3 2" xfId="39409"/>
    <cellStyle name="Normal 5 3 2 4 2 2 3 3" xfId="39408"/>
    <cellStyle name="Normal 5 3 2 4 2 2 4" xfId="16158"/>
    <cellStyle name="Normal 5 3 2 4 2 2 4 2" xfId="39411"/>
    <cellStyle name="Normal 5 3 2 4 2 2 4 3" xfId="39410"/>
    <cellStyle name="Normal 5 3 2 4 2 2 5" xfId="16159"/>
    <cellStyle name="Normal 5 3 2 4 2 2 5 2" xfId="39412"/>
    <cellStyle name="Normal 5 3 2 4 2 2 6" xfId="39405"/>
    <cellStyle name="Normal 5 3 2 4 2 2_Sheet3" xfId="16160"/>
    <cellStyle name="Normal 5 3 2 4 2 3" xfId="16161"/>
    <cellStyle name="Normal 5 3 2 4 2 3 2" xfId="16162"/>
    <cellStyle name="Normal 5 3 2 4 2 3 2 2" xfId="39414"/>
    <cellStyle name="Normal 5 3 2 4 2 3 3" xfId="39413"/>
    <cellStyle name="Normal 5 3 2 4 2 3_Sheet3" xfId="16163"/>
    <cellStyle name="Normal 5 3 2 4 2 4" xfId="16164"/>
    <cellStyle name="Normal 5 3 2 4 2 4 2" xfId="39416"/>
    <cellStyle name="Normal 5 3 2 4 2 4 3" xfId="39415"/>
    <cellStyle name="Normal 5 3 2 4 2 5" xfId="16165"/>
    <cellStyle name="Normal 5 3 2 4 2 5 2" xfId="39418"/>
    <cellStyle name="Normal 5 3 2 4 2 5 3" xfId="39417"/>
    <cellStyle name="Normal 5 3 2 4 2 6" xfId="16166"/>
    <cellStyle name="Normal 5 3 2 4 2 6 2" xfId="39419"/>
    <cellStyle name="Normal 5 3 2 4 2 7" xfId="39404"/>
    <cellStyle name="Normal 5 3 2 4 2_Sheet3" xfId="16167"/>
    <cellStyle name="Normal 5 3 2 4 3" xfId="16168"/>
    <cellStyle name="Normal 5 3 2 4 3 2" xfId="16169"/>
    <cellStyle name="Normal 5 3 2 4 3 2 2" xfId="16170"/>
    <cellStyle name="Normal 5 3 2 4 3 2 2 2" xfId="16171"/>
    <cellStyle name="Normal 5 3 2 4 3 2 2 2 2" xfId="39423"/>
    <cellStyle name="Normal 5 3 2 4 3 2 2 3" xfId="39422"/>
    <cellStyle name="Normal 5 3 2 4 3 2 2_Sheet3" xfId="16172"/>
    <cellStyle name="Normal 5 3 2 4 3 2 3" xfId="16173"/>
    <cellStyle name="Normal 5 3 2 4 3 2 3 2" xfId="39425"/>
    <cellStyle name="Normal 5 3 2 4 3 2 3 3" xfId="39424"/>
    <cellStyle name="Normal 5 3 2 4 3 2 4" xfId="16174"/>
    <cellStyle name="Normal 5 3 2 4 3 2 4 2" xfId="39427"/>
    <cellStyle name="Normal 5 3 2 4 3 2 4 3" xfId="39426"/>
    <cellStyle name="Normal 5 3 2 4 3 2 5" xfId="16175"/>
    <cellStyle name="Normal 5 3 2 4 3 2 5 2" xfId="39428"/>
    <cellStyle name="Normal 5 3 2 4 3 2 6" xfId="39421"/>
    <cellStyle name="Normal 5 3 2 4 3 2_Sheet3" xfId="16176"/>
    <cellStyle name="Normal 5 3 2 4 3 3" xfId="16177"/>
    <cellStyle name="Normal 5 3 2 4 3 3 2" xfId="16178"/>
    <cellStyle name="Normal 5 3 2 4 3 3 2 2" xfId="39430"/>
    <cellStyle name="Normal 5 3 2 4 3 3 3" xfId="39429"/>
    <cellStyle name="Normal 5 3 2 4 3 3_Sheet3" xfId="16179"/>
    <cellStyle name="Normal 5 3 2 4 3 4" xfId="16180"/>
    <cellStyle name="Normal 5 3 2 4 3 4 2" xfId="39432"/>
    <cellStyle name="Normal 5 3 2 4 3 4 3" xfId="39431"/>
    <cellStyle name="Normal 5 3 2 4 3 5" xfId="16181"/>
    <cellStyle name="Normal 5 3 2 4 3 5 2" xfId="39434"/>
    <cellStyle name="Normal 5 3 2 4 3 5 3" xfId="39433"/>
    <cellStyle name="Normal 5 3 2 4 3 6" xfId="16182"/>
    <cellStyle name="Normal 5 3 2 4 3 6 2" xfId="39435"/>
    <cellStyle name="Normal 5 3 2 4 3 7" xfId="39420"/>
    <cellStyle name="Normal 5 3 2 4 3_Sheet3" xfId="16183"/>
    <cellStyle name="Normal 5 3 2 4 4" xfId="16184"/>
    <cellStyle name="Normal 5 3 2 4 4 2" xfId="16185"/>
    <cellStyle name="Normal 5 3 2 4 4 2 2" xfId="16186"/>
    <cellStyle name="Normal 5 3 2 4 4 2 2 2" xfId="16187"/>
    <cellStyle name="Normal 5 3 2 4 4 2 2 2 2" xfId="39439"/>
    <cellStyle name="Normal 5 3 2 4 4 2 2 3" xfId="39438"/>
    <cellStyle name="Normal 5 3 2 4 4 2 2_Sheet3" xfId="16188"/>
    <cellStyle name="Normal 5 3 2 4 4 2 3" xfId="16189"/>
    <cellStyle name="Normal 5 3 2 4 4 2 3 2" xfId="39441"/>
    <cellStyle name="Normal 5 3 2 4 4 2 3 3" xfId="39440"/>
    <cellStyle name="Normal 5 3 2 4 4 2 4" xfId="16190"/>
    <cellStyle name="Normal 5 3 2 4 4 2 4 2" xfId="39443"/>
    <cellStyle name="Normal 5 3 2 4 4 2 4 3" xfId="39442"/>
    <cellStyle name="Normal 5 3 2 4 4 2 5" xfId="16191"/>
    <cellStyle name="Normal 5 3 2 4 4 2 5 2" xfId="39444"/>
    <cellStyle name="Normal 5 3 2 4 4 2 6" xfId="39437"/>
    <cellStyle name="Normal 5 3 2 4 4 2_Sheet3" xfId="16192"/>
    <cellStyle name="Normal 5 3 2 4 4 3" xfId="16193"/>
    <cellStyle name="Normal 5 3 2 4 4 3 2" xfId="16194"/>
    <cellStyle name="Normal 5 3 2 4 4 3 2 2" xfId="39446"/>
    <cellStyle name="Normal 5 3 2 4 4 3 3" xfId="39445"/>
    <cellStyle name="Normal 5 3 2 4 4 3_Sheet3" xfId="16195"/>
    <cellStyle name="Normal 5 3 2 4 4 4" xfId="16196"/>
    <cellStyle name="Normal 5 3 2 4 4 4 2" xfId="39448"/>
    <cellStyle name="Normal 5 3 2 4 4 4 3" xfId="39447"/>
    <cellStyle name="Normal 5 3 2 4 4 5" xfId="16197"/>
    <cellStyle name="Normal 5 3 2 4 4 5 2" xfId="39450"/>
    <cellStyle name="Normal 5 3 2 4 4 5 3" xfId="39449"/>
    <cellStyle name="Normal 5 3 2 4 4 6" xfId="16198"/>
    <cellStyle name="Normal 5 3 2 4 4 6 2" xfId="39451"/>
    <cellStyle name="Normal 5 3 2 4 4 7" xfId="39436"/>
    <cellStyle name="Normal 5 3 2 4 4_Sheet3" xfId="16199"/>
    <cellStyle name="Normal 5 3 2 4 5" xfId="16200"/>
    <cellStyle name="Normal 5 3 2 4 5 2" xfId="16201"/>
    <cellStyle name="Normal 5 3 2 4 5 2 2" xfId="16202"/>
    <cellStyle name="Normal 5 3 2 4 5 2 2 2" xfId="39454"/>
    <cellStyle name="Normal 5 3 2 4 5 2 3" xfId="39453"/>
    <cellStyle name="Normal 5 3 2 4 5 2_Sheet3" xfId="16203"/>
    <cellStyle name="Normal 5 3 2 4 5 3" xfId="16204"/>
    <cellStyle name="Normal 5 3 2 4 5 3 2" xfId="39456"/>
    <cellStyle name="Normal 5 3 2 4 5 3 3" xfId="39455"/>
    <cellStyle name="Normal 5 3 2 4 5 4" xfId="16205"/>
    <cellStyle name="Normal 5 3 2 4 5 4 2" xfId="39458"/>
    <cellStyle name="Normal 5 3 2 4 5 4 3" xfId="39457"/>
    <cellStyle name="Normal 5 3 2 4 5 5" xfId="16206"/>
    <cellStyle name="Normal 5 3 2 4 5 5 2" xfId="39459"/>
    <cellStyle name="Normal 5 3 2 4 5 6" xfId="39452"/>
    <cellStyle name="Normal 5 3 2 4 5_Sheet3" xfId="16207"/>
    <cellStyle name="Normal 5 3 2 4 6" xfId="16208"/>
    <cellStyle name="Normal 5 3 2 4 6 2" xfId="16209"/>
    <cellStyle name="Normal 5 3 2 4 6 2 2" xfId="39461"/>
    <cellStyle name="Normal 5 3 2 4 6 3" xfId="39460"/>
    <cellStyle name="Normal 5 3 2 4 6_Sheet3" xfId="16210"/>
    <cellStyle name="Normal 5 3 2 4 7" xfId="16211"/>
    <cellStyle name="Normal 5 3 2 4 7 2" xfId="39463"/>
    <cellStyle name="Normal 5 3 2 4 7 3" xfId="39462"/>
    <cellStyle name="Normal 5 3 2 4 8" xfId="16212"/>
    <cellStyle name="Normal 5 3 2 4 8 2" xfId="39465"/>
    <cellStyle name="Normal 5 3 2 4 8 3" xfId="39464"/>
    <cellStyle name="Normal 5 3 2 4 9" xfId="16213"/>
    <cellStyle name="Normal 5 3 2 4 9 2" xfId="39466"/>
    <cellStyle name="Normal 5 3 2 4_Sheet3" xfId="16214"/>
    <cellStyle name="Normal 5 3 2 5" xfId="16215"/>
    <cellStyle name="Normal 5 3 2 5 10" xfId="39467"/>
    <cellStyle name="Normal 5 3 2 5 2" xfId="16216"/>
    <cellStyle name="Normal 5 3 2 5 2 2" xfId="16217"/>
    <cellStyle name="Normal 5 3 2 5 2 2 2" xfId="16218"/>
    <cellStyle name="Normal 5 3 2 5 2 2 2 2" xfId="16219"/>
    <cellStyle name="Normal 5 3 2 5 2 2 2 2 2" xfId="39471"/>
    <cellStyle name="Normal 5 3 2 5 2 2 2 3" xfId="39470"/>
    <cellStyle name="Normal 5 3 2 5 2 2 2_Sheet3" xfId="16220"/>
    <cellStyle name="Normal 5 3 2 5 2 2 3" xfId="16221"/>
    <cellStyle name="Normal 5 3 2 5 2 2 3 2" xfId="39473"/>
    <cellStyle name="Normal 5 3 2 5 2 2 3 3" xfId="39472"/>
    <cellStyle name="Normal 5 3 2 5 2 2 4" xfId="16222"/>
    <cellStyle name="Normal 5 3 2 5 2 2 4 2" xfId="39475"/>
    <cellStyle name="Normal 5 3 2 5 2 2 4 3" xfId="39474"/>
    <cellStyle name="Normal 5 3 2 5 2 2 5" xfId="16223"/>
    <cellStyle name="Normal 5 3 2 5 2 2 5 2" xfId="39476"/>
    <cellStyle name="Normal 5 3 2 5 2 2 6" xfId="39469"/>
    <cellStyle name="Normal 5 3 2 5 2 2_Sheet3" xfId="16224"/>
    <cellStyle name="Normal 5 3 2 5 2 3" xfId="16225"/>
    <cellStyle name="Normal 5 3 2 5 2 3 2" xfId="16226"/>
    <cellStyle name="Normal 5 3 2 5 2 3 2 2" xfId="39478"/>
    <cellStyle name="Normal 5 3 2 5 2 3 3" xfId="39477"/>
    <cellStyle name="Normal 5 3 2 5 2 3_Sheet3" xfId="16227"/>
    <cellStyle name="Normal 5 3 2 5 2 4" xfId="16228"/>
    <cellStyle name="Normal 5 3 2 5 2 4 2" xfId="39480"/>
    <cellStyle name="Normal 5 3 2 5 2 4 3" xfId="39479"/>
    <cellStyle name="Normal 5 3 2 5 2 5" xfId="16229"/>
    <cellStyle name="Normal 5 3 2 5 2 5 2" xfId="39482"/>
    <cellStyle name="Normal 5 3 2 5 2 5 3" xfId="39481"/>
    <cellStyle name="Normal 5 3 2 5 2 6" xfId="16230"/>
    <cellStyle name="Normal 5 3 2 5 2 6 2" xfId="39483"/>
    <cellStyle name="Normal 5 3 2 5 2 7" xfId="39468"/>
    <cellStyle name="Normal 5 3 2 5 2_Sheet3" xfId="16231"/>
    <cellStyle name="Normal 5 3 2 5 3" xfId="16232"/>
    <cellStyle name="Normal 5 3 2 5 3 2" xfId="16233"/>
    <cellStyle name="Normal 5 3 2 5 3 2 2" xfId="16234"/>
    <cellStyle name="Normal 5 3 2 5 3 2 2 2" xfId="16235"/>
    <cellStyle name="Normal 5 3 2 5 3 2 2 2 2" xfId="39487"/>
    <cellStyle name="Normal 5 3 2 5 3 2 2 3" xfId="39486"/>
    <cellStyle name="Normal 5 3 2 5 3 2 2_Sheet3" xfId="16236"/>
    <cellStyle name="Normal 5 3 2 5 3 2 3" xfId="16237"/>
    <cellStyle name="Normal 5 3 2 5 3 2 3 2" xfId="39489"/>
    <cellStyle name="Normal 5 3 2 5 3 2 3 3" xfId="39488"/>
    <cellStyle name="Normal 5 3 2 5 3 2 4" xfId="16238"/>
    <cellStyle name="Normal 5 3 2 5 3 2 4 2" xfId="39491"/>
    <cellStyle name="Normal 5 3 2 5 3 2 4 3" xfId="39490"/>
    <cellStyle name="Normal 5 3 2 5 3 2 5" xfId="16239"/>
    <cellStyle name="Normal 5 3 2 5 3 2 5 2" xfId="39492"/>
    <cellStyle name="Normal 5 3 2 5 3 2 6" xfId="39485"/>
    <cellStyle name="Normal 5 3 2 5 3 2_Sheet3" xfId="16240"/>
    <cellStyle name="Normal 5 3 2 5 3 3" xfId="16241"/>
    <cellStyle name="Normal 5 3 2 5 3 3 2" xfId="16242"/>
    <cellStyle name="Normal 5 3 2 5 3 3 2 2" xfId="39494"/>
    <cellStyle name="Normal 5 3 2 5 3 3 3" xfId="39493"/>
    <cellStyle name="Normal 5 3 2 5 3 3_Sheet3" xfId="16243"/>
    <cellStyle name="Normal 5 3 2 5 3 4" xfId="16244"/>
    <cellStyle name="Normal 5 3 2 5 3 4 2" xfId="39496"/>
    <cellStyle name="Normal 5 3 2 5 3 4 3" xfId="39495"/>
    <cellStyle name="Normal 5 3 2 5 3 5" xfId="16245"/>
    <cellStyle name="Normal 5 3 2 5 3 5 2" xfId="39498"/>
    <cellStyle name="Normal 5 3 2 5 3 5 3" xfId="39497"/>
    <cellStyle name="Normal 5 3 2 5 3 6" xfId="16246"/>
    <cellStyle name="Normal 5 3 2 5 3 6 2" xfId="39499"/>
    <cellStyle name="Normal 5 3 2 5 3 7" xfId="39484"/>
    <cellStyle name="Normal 5 3 2 5 3_Sheet3" xfId="16247"/>
    <cellStyle name="Normal 5 3 2 5 4" xfId="16248"/>
    <cellStyle name="Normal 5 3 2 5 4 2" xfId="16249"/>
    <cellStyle name="Normal 5 3 2 5 4 2 2" xfId="16250"/>
    <cellStyle name="Normal 5 3 2 5 4 2 2 2" xfId="16251"/>
    <cellStyle name="Normal 5 3 2 5 4 2 2 2 2" xfId="39503"/>
    <cellStyle name="Normal 5 3 2 5 4 2 2 3" xfId="39502"/>
    <cellStyle name="Normal 5 3 2 5 4 2 2_Sheet3" xfId="16252"/>
    <cellStyle name="Normal 5 3 2 5 4 2 3" xfId="16253"/>
    <cellStyle name="Normal 5 3 2 5 4 2 3 2" xfId="39505"/>
    <cellStyle name="Normal 5 3 2 5 4 2 3 3" xfId="39504"/>
    <cellStyle name="Normal 5 3 2 5 4 2 4" xfId="16254"/>
    <cellStyle name="Normal 5 3 2 5 4 2 4 2" xfId="39507"/>
    <cellStyle name="Normal 5 3 2 5 4 2 4 3" xfId="39506"/>
    <cellStyle name="Normal 5 3 2 5 4 2 5" xfId="16255"/>
    <cellStyle name="Normal 5 3 2 5 4 2 5 2" xfId="39508"/>
    <cellStyle name="Normal 5 3 2 5 4 2 6" xfId="39501"/>
    <cellStyle name="Normal 5 3 2 5 4 2_Sheet3" xfId="16256"/>
    <cellStyle name="Normal 5 3 2 5 4 3" xfId="16257"/>
    <cellStyle name="Normal 5 3 2 5 4 3 2" xfId="16258"/>
    <cellStyle name="Normal 5 3 2 5 4 3 2 2" xfId="39510"/>
    <cellStyle name="Normal 5 3 2 5 4 3 3" xfId="39509"/>
    <cellStyle name="Normal 5 3 2 5 4 3_Sheet3" xfId="16259"/>
    <cellStyle name="Normal 5 3 2 5 4 4" xfId="16260"/>
    <cellStyle name="Normal 5 3 2 5 4 4 2" xfId="39512"/>
    <cellStyle name="Normal 5 3 2 5 4 4 3" xfId="39511"/>
    <cellStyle name="Normal 5 3 2 5 4 5" xfId="16261"/>
    <cellStyle name="Normal 5 3 2 5 4 5 2" xfId="39514"/>
    <cellStyle name="Normal 5 3 2 5 4 5 3" xfId="39513"/>
    <cellStyle name="Normal 5 3 2 5 4 6" xfId="16262"/>
    <cellStyle name="Normal 5 3 2 5 4 6 2" xfId="39515"/>
    <cellStyle name="Normal 5 3 2 5 4 7" xfId="39500"/>
    <cellStyle name="Normal 5 3 2 5 4_Sheet3" xfId="16263"/>
    <cellStyle name="Normal 5 3 2 5 5" xfId="16264"/>
    <cellStyle name="Normal 5 3 2 5 5 2" xfId="16265"/>
    <cellStyle name="Normal 5 3 2 5 5 2 2" xfId="16266"/>
    <cellStyle name="Normal 5 3 2 5 5 2 2 2" xfId="39518"/>
    <cellStyle name="Normal 5 3 2 5 5 2 3" xfId="39517"/>
    <cellStyle name="Normal 5 3 2 5 5 2_Sheet3" xfId="16267"/>
    <cellStyle name="Normal 5 3 2 5 5 3" xfId="16268"/>
    <cellStyle name="Normal 5 3 2 5 5 3 2" xfId="39520"/>
    <cellStyle name="Normal 5 3 2 5 5 3 3" xfId="39519"/>
    <cellStyle name="Normal 5 3 2 5 5 4" xfId="16269"/>
    <cellStyle name="Normal 5 3 2 5 5 4 2" xfId="39522"/>
    <cellStyle name="Normal 5 3 2 5 5 4 3" xfId="39521"/>
    <cellStyle name="Normal 5 3 2 5 5 5" xfId="16270"/>
    <cellStyle name="Normal 5 3 2 5 5 5 2" xfId="39523"/>
    <cellStyle name="Normal 5 3 2 5 5 6" xfId="39516"/>
    <cellStyle name="Normal 5 3 2 5 5_Sheet3" xfId="16271"/>
    <cellStyle name="Normal 5 3 2 5 6" xfId="16272"/>
    <cellStyle name="Normal 5 3 2 5 6 2" xfId="16273"/>
    <cellStyle name="Normal 5 3 2 5 6 2 2" xfId="39525"/>
    <cellStyle name="Normal 5 3 2 5 6 3" xfId="39524"/>
    <cellStyle name="Normal 5 3 2 5 6_Sheet3" xfId="16274"/>
    <cellStyle name="Normal 5 3 2 5 7" xfId="16275"/>
    <cellStyle name="Normal 5 3 2 5 7 2" xfId="39527"/>
    <cellStyle name="Normal 5 3 2 5 7 3" xfId="39526"/>
    <cellStyle name="Normal 5 3 2 5 8" xfId="16276"/>
    <cellStyle name="Normal 5 3 2 5 8 2" xfId="39529"/>
    <cellStyle name="Normal 5 3 2 5 8 3" xfId="39528"/>
    <cellStyle name="Normal 5 3 2 5 9" xfId="16277"/>
    <cellStyle name="Normal 5 3 2 5 9 2" xfId="39530"/>
    <cellStyle name="Normal 5 3 2 5_Sheet3" xfId="16278"/>
    <cellStyle name="Normal 5 3 2 6" xfId="16279"/>
    <cellStyle name="Normal 5 3 2 6 10" xfId="39531"/>
    <cellStyle name="Normal 5 3 2 6 2" xfId="16280"/>
    <cellStyle name="Normal 5 3 2 6 2 2" xfId="16281"/>
    <cellStyle name="Normal 5 3 2 6 2 2 2" xfId="16282"/>
    <cellStyle name="Normal 5 3 2 6 2 2 2 2" xfId="16283"/>
    <cellStyle name="Normal 5 3 2 6 2 2 2 2 2" xfId="39535"/>
    <cellStyle name="Normal 5 3 2 6 2 2 2 3" xfId="39534"/>
    <cellStyle name="Normal 5 3 2 6 2 2 2_Sheet3" xfId="16284"/>
    <cellStyle name="Normal 5 3 2 6 2 2 3" xfId="16285"/>
    <cellStyle name="Normal 5 3 2 6 2 2 3 2" xfId="39537"/>
    <cellStyle name="Normal 5 3 2 6 2 2 3 3" xfId="39536"/>
    <cellStyle name="Normal 5 3 2 6 2 2 4" xfId="16286"/>
    <cellStyle name="Normal 5 3 2 6 2 2 4 2" xfId="39539"/>
    <cellStyle name="Normal 5 3 2 6 2 2 4 3" xfId="39538"/>
    <cellStyle name="Normal 5 3 2 6 2 2 5" xfId="16287"/>
    <cellStyle name="Normal 5 3 2 6 2 2 5 2" xfId="39540"/>
    <cellStyle name="Normal 5 3 2 6 2 2 6" xfId="39533"/>
    <cellStyle name="Normal 5 3 2 6 2 2_Sheet3" xfId="16288"/>
    <cellStyle name="Normal 5 3 2 6 2 3" xfId="16289"/>
    <cellStyle name="Normal 5 3 2 6 2 3 2" xfId="16290"/>
    <cellStyle name="Normal 5 3 2 6 2 3 2 2" xfId="39542"/>
    <cellStyle name="Normal 5 3 2 6 2 3 3" xfId="39541"/>
    <cellStyle name="Normal 5 3 2 6 2 3_Sheet3" xfId="16291"/>
    <cellStyle name="Normal 5 3 2 6 2 4" xfId="16292"/>
    <cellStyle name="Normal 5 3 2 6 2 4 2" xfId="39544"/>
    <cellStyle name="Normal 5 3 2 6 2 4 3" xfId="39543"/>
    <cellStyle name="Normal 5 3 2 6 2 5" xfId="16293"/>
    <cellStyle name="Normal 5 3 2 6 2 5 2" xfId="39546"/>
    <cellStyle name="Normal 5 3 2 6 2 5 3" xfId="39545"/>
    <cellStyle name="Normal 5 3 2 6 2 6" xfId="16294"/>
    <cellStyle name="Normal 5 3 2 6 2 6 2" xfId="39547"/>
    <cellStyle name="Normal 5 3 2 6 2 7" xfId="39532"/>
    <cellStyle name="Normal 5 3 2 6 2_Sheet3" xfId="16295"/>
    <cellStyle name="Normal 5 3 2 6 3" xfId="16296"/>
    <cellStyle name="Normal 5 3 2 6 3 2" xfId="16297"/>
    <cellStyle name="Normal 5 3 2 6 3 2 2" xfId="16298"/>
    <cellStyle name="Normal 5 3 2 6 3 2 2 2" xfId="16299"/>
    <cellStyle name="Normal 5 3 2 6 3 2 2 2 2" xfId="39551"/>
    <cellStyle name="Normal 5 3 2 6 3 2 2 3" xfId="39550"/>
    <cellStyle name="Normal 5 3 2 6 3 2 2_Sheet3" xfId="16300"/>
    <cellStyle name="Normal 5 3 2 6 3 2 3" xfId="16301"/>
    <cellStyle name="Normal 5 3 2 6 3 2 3 2" xfId="39553"/>
    <cellStyle name="Normal 5 3 2 6 3 2 3 3" xfId="39552"/>
    <cellStyle name="Normal 5 3 2 6 3 2 4" xfId="16302"/>
    <cellStyle name="Normal 5 3 2 6 3 2 4 2" xfId="39555"/>
    <cellStyle name="Normal 5 3 2 6 3 2 4 3" xfId="39554"/>
    <cellStyle name="Normal 5 3 2 6 3 2 5" xfId="16303"/>
    <cellStyle name="Normal 5 3 2 6 3 2 5 2" xfId="39556"/>
    <cellStyle name="Normal 5 3 2 6 3 2 6" xfId="39549"/>
    <cellStyle name="Normal 5 3 2 6 3 2_Sheet3" xfId="16304"/>
    <cellStyle name="Normal 5 3 2 6 3 3" xfId="16305"/>
    <cellStyle name="Normal 5 3 2 6 3 3 2" xfId="16306"/>
    <cellStyle name="Normal 5 3 2 6 3 3 2 2" xfId="39558"/>
    <cellStyle name="Normal 5 3 2 6 3 3 3" xfId="39557"/>
    <cellStyle name="Normal 5 3 2 6 3 3_Sheet3" xfId="16307"/>
    <cellStyle name="Normal 5 3 2 6 3 4" xfId="16308"/>
    <cellStyle name="Normal 5 3 2 6 3 4 2" xfId="39560"/>
    <cellStyle name="Normal 5 3 2 6 3 4 3" xfId="39559"/>
    <cellStyle name="Normal 5 3 2 6 3 5" xfId="16309"/>
    <cellStyle name="Normal 5 3 2 6 3 5 2" xfId="39562"/>
    <cellStyle name="Normal 5 3 2 6 3 5 3" xfId="39561"/>
    <cellStyle name="Normal 5 3 2 6 3 6" xfId="16310"/>
    <cellStyle name="Normal 5 3 2 6 3 6 2" xfId="39563"/>
    <cellStyle name="Normal 5 3 2 6 3 7" xfId="39548"/>
    <cellStyle name="Normal 5 3 2 6 3_Sheet3" xfId="16311"/>
    <cellStyle name="Normal 5 3 2 6 4" xfId="16312"/>
    <cellStyle name="Normal 5 3 2 6 4 2" xfId="16313"/>
    <cellStyle name="Normal 5 3 2 6 4 2 2" xfId="16314"/>
    <cellStyle name="Normal 5 3 2 6 4 2 2 2" xfId="16315"/>
    <cellStyle name="Normal 5 3 2 6 4 2 2 2 2" xfId="39567"/>
    <cellStyle name="Normal 5 3 2 6 4 2 2 3" xfId="39566"/>
    <cellStyle name="Normal 5 3 2 6 4 2 2_Sheet3" xfId="16316"/>
    <cellStyle name="Normal 5 3 2 6 4 2 3" xfId="16317"/>
    <cellStyle name="Normal 5 3 2 6 4 2 3 2" xfId="39569"/>
    <cellStyle name="Normal 5 3 2 6 4 2 3 3" xfId="39568"/>
    <cellStyle name="Normal 5 3 2 6 4 2 4" xfId="16318"/>
    <cellStyle name="Normal 5 3 2 6 4 2 4 2" xfId="39571"/>
    <cellStyle name="Normal 5 3 2 6 4 2 4 3" xfId="39570"/>
    <cellStyle name="Normal 5 3 2 6 4 2 5" xfId="16319"/>
    <cellStyle name="Normal 5 3 2 6 4 2 5 2" xfId="39572"/>
    <cellStyle name="Normal 5 3 2 6 4 2 6" xfId="39565"/>
    <cellStyle name="Normal 5 3 2 6 4 2_Sheet3" xfId="16320"/>
    <cellStyle name="Normal 5 3 2 6 4 3" xfId="16321"/>
    <cellStyle name="Normal 5 3 2 6 4 3 2" xfId="16322"/>
    <cellStyle name="Normal 5 3 2 6 4 3 2 2" xfId="39574"/>
    <cellStyle name="Normal 5 3 2 6 4 3 3" xfId="39573"/>
    <cellStyle name="Normal 5 3 2 6 4 3_Sheet3" xfId="16323"/>
    <cellStyle name="Normal 5 3 2 6 4 4" xfId="16324"/>
    <cellStyle name="Normal 5 3 2 6 4 4 2" xfId="39576"/>
    <cellStyle name="Normal 5 3 2 6 4 4 3" xfId="39575"/>
    <cellStyle name="Normal 5 3 2 6 4 5" xfId="16325"/>
    <cellStyle name="Normal 5 3 2 6 4 5 2" xfId="39578"/>
    <cellStyle name="Normal 5 3 2 6 4 5 3" xfId="39577"/>
    <cellStyle name="Normal 5 3 2 6 4 6" xfId="16326"/>
    <cellStyle name="Normal 5 3 2 6 4 6 2" xfId="39579"/>
    <cellStyle name="Normal 5 3 2 6 4 7" xfId="39564"/>
    <cellStyle name="Normal 5 3 2 6 4_Sheet3" xfId="16327"/>
    <cellStyle name="Normal 5 3 2 6 5" xfId="16328"/>
    <cellStyle name="Normal 5 3 2 6 5 2" xfId="16329"/>
    <cellStyle name="Normal 5 3 2 6 5 2 2" xfId="16330"/>
    <cellStyle name="Normal 5 3 2 6 5 2 2 2" xfId="39582"/>
    <cellStyle name="Normal 5 3 2 6 5 2 3" xfId="39581"/>
    <cellStyle name="Normal 5 3 2 6 5 2_Sheet3" xfId="16331"/>
    <cellStyle name="Normal 5 3 2 6 5 3" xfId="16332"/>
    <cellStyle name="Normal 5 3 2 6 5 3 2" xfId="39584"/>
    <cellStyle name="Normal 5 3 2 6 5 3 3" xfId="39583"/>
    <cellStyle name="Normal 5 3 2 6 5 4" xfId="16333"/>
    <cellStyle name="Normal 5 3 2 6 5 4 2" xfId="39586"/>
    <cellStyle name="Normal 5 3 2 6 5 4 3" xfId="39585"/>
    <cellStyle name="Normal 5 3 2 6 5 5" xfId="16334"/>
    <cellStyle name="Normal 5 3 2 6 5 5 2" xfId="39587"/>
    <cellStyle name="Normal 5 3 2 6 5 6" xfId="39580"/>
    <cellStyle name="Normal 5 3 2 6 5_Sheet3" xfId="16335"/>
    <cellStyle name="Normal 5 3 2 6 6" xfId="16336"/>
    <cellStyle name="Normal 5 3 2 6 6 2" xfId="16337"/>
    <cellStyle name="Normal 5 3 2 6 6 2 2" xfId="39589"/>
    <cellStyle name="Normal 5 3 2 6 6 3" xfId="39588"/>
    <cellStyle name="Normal 5 3 2 6 6_Sheet3" xfId="16338"/>
    <cellStyle name="Normal 5 3 2 6 7" xfId="16339"/>
    <cellStyle name="Normal 5 3 2 6 7 2" xfId="39591"/>
    <cellStyle name="Normal 5 3 2 6 7 3" xfId="39590"/>
    <cellStyle name="Normal 5 3 2 6 8" xfId="16340"/>
    <cellStyle name="Normal 5 3 2 6 8 2" xfId="39593"/>
    <cellStyle name="Normal 5 3 2 6 8 3" xfId="39592"/>
    <cellStyle name="Normal 5 3 2 6 9" xfId="16341"/>
    <cellStyle name="Normal 5 3 2 6 9 2" xfId="39594"/>
    <cellStyle name="Normal 5 3 2 6_Sheet3" xfId="16342"/>
    <cellStyle name="Normal 5 3 2 7" xfId="16343"/>
    <cellStyle name="Normal 5 3 2 7 2" xfId="16344"/>
    <cellStyle name="Normal 5 3 2 7 2 2" xfId="16345"/>
    <cellStyle name="Normal 5 3 2 7 2 2 2" xfId="16346"/>
    <cellStyle name="Normal 5 3 2 7 2 2 2 2" xfId="39598"/>
    <cellStyle name="Normal 5 3 2 7 2 2 3" xfId="39597"/>
    <cellStyle name="Normal 5 3 2 7 2 2_Sheet3" xfId="16347"/>
    <cellStyle name="Normal 5 3 2 7 2 3" xfId="16348"/>
    <cellStyle name="Normal 5 3 2 7 2 3 2" xfId="39600"/>
    <cellStyle name="Normal 5 3 2 7 2 3 3" xfId="39599"/>
    <cellStyle name="Normal 5 3 2 7 2 4" xfId="16349"/>
    <cellStyle name="Normal 5 3 2 7 2 4 2" xfId="39602"/>
    <cellStyle name="Normal 5 3 2 7 2 4 3" xfId="39601"/>
    <cellStyle name="Normal 5 3 2 7 2 5" xfId="16350"/>
    <cellStyle name="Normal 5 3 2 7 2 5 2" xfId="39603"/>
    <cellStyle name="Normal 5 3 2 7 2 6" xfId="39596"/>
    <cellStyle name="Normal 5 3 2 7 2_Sheet3" xfId="16351"/>
    <cellStyle name="Normal 5 3 2 7 3" xfId="16352"/>
    <cellStyle name="Normal 5 3 2 7 3 2" xfId="16353"/>
    <cellStyle name="Normal 5 3 2 7 3 2 2" xfId="39605"/>
    <cellStyle name="Normal 5 3 2 7 3 3" xfId="39604"/>
    <cellStyle name="Normal 5 3 2 7 3_Sheet3" xfId="16354"/>
    <cellStyle name="Normal 5 3 2 7 4" xfId="16355"/>
    <cellStyle name="Normal 5 3 2 7 4 2" xfId="39607"/>
    <cellStyle name="Normal 5 3 2 7 4 3" xfId="39606"/>
    <cellStyle name="Normal 5 3 2 7 5" xfId="16356"/>
    <cellStyle name="Normal 5 3 2 7 5 2" xfId="39609"/>
    <cellStyle name="Normal 5 3 2 7 5 3" xfId="39608"/>
    <cellStyle name="Normal 5 3 2 7 6" xfId="16357"/>
    <cellStyle name="Normal 5 3 2 7 6 2" xfId="39610"/>
    <cellStyle name="Normal 5 3 2 7 7" xfId="39595"/>
    <cellStyle name="Normal 5 3 2 7_Sheet3" xfId="16358"/>
    <cellStyle name="Normal 5 3 2 8" xfId="16359"/>
    <cellStyle name="Normal 5 3 2 8 2" xfId="16360"/>
    <cellStyle name="Normal 5 3 2 8 2 2" xfId="16361"/>
    <cellStyle name="Normal 5 3 2 8 2 2 2" xfId="16362"/>
    <cellStyle name="Normal 5 3 2 8 2 2 2 2" xfId="39614"/>
    <cellStyle name="Normal 5 3 2 8 2 2 3" xfId="39613"/>
    <cellStyle name="Normal 5 3 2 8 2 2_Sheet3" xfId="16363"/>
    <cellStyle name="Normal 5 3 2 8 2 3" xfId="16364"/>
    <cellStyle name="Normal 5 3 2 8 2 3 2" xfId="39616"/>
    <cellStyle name="Normal 5 3 2 8 2 3 3" xfId="39615"/>
    <cellStyle name="Normal 5 3 2 8 2 4" xfId="16365"/>
    <cellStyle name="Normal 5 3 2 8 2 4 2" xfId="39618"/>
    <cellStyle name="Normal 5 3 2 8 2 4 3" xfId="39617"/>
    <cellStyle name="Normal 5 3 2 8 2 5" xfId="16366"/>
    <cellStyle name="Normal 5 3 2 8 2 5 2" xfId="39619"/>
    <cellStyle name="Normal 5 3 2 8 2 6" xfId="39612"/>
    <cellStyle name="Normal 5 3 2 8 2_Sheet3" xfId="16367"/>
    <cellStyle name="Normal 5 3 2 8 3" xfId="16368"/>
    <cellStyle name="Normal 5 3 2 8 3 2" xfId="16369"/>
    <cellStyle name="Normal 5 3 2 8 3 2 2" xfId="39621"/>
    <cellStyle name="Normal 5 3 2 8 3 3" xfId="39620"/>
    <cellStyle name="Normal 5 3 2 8 3_Sheet3" xfId="16370"/>
    <cellStyle name="Normal 5 3 2 8 4" xfId="16371"/>
    <cellStyle name="Normal 5 3 2 8 4 2" xfId="39623"/>
    <cellStyle name="Normal 5 3 2 8 4 3" xfId="39622"/>
    <cellStyle name="Normal 5 3 2 8 5" xfId="16372"/>
    <cellStyle name="Normal 5 3 2 8 5 2" xfId="39625"/>
    <cellStyle name="Normal 5 3 2 8 5 3" xfId="39624"/>
    <cellStyle name="Normal 5 3 2 8 6" xfId="16373"/>
    <cellStyle name="Normal 5 3 2 8 6 2" xfId="39626"/>
    <cellStyle name="Normal 5 3 2 8 7" xfId="39611"/>
    <cellStyle name="Normal 5 3 2 8_Sheet3" xfId="16374"/>
    <cellStyle name="Normal 5 3 2 9" xfId="16375"/>
    <cellStyle name="Normal 5 3 2 9 2" xfId="16376"/>
    <cellStyle name="Normal 5 3 2 9 2 2" xfId="16377"/>
    <cellStyle name="Normal 5 3 2 9 2 2 2" xfId="16378"/>
    <cellStyle name="Normal 5 3 2 9 2 2 2 2" xfId="39630"/>
    <cellStyle name="Normal 5 3 2 9 2 2 3" xfId="39629"/>
    <cellStyle name="Normal 5 3 2 9 2 2_Sheet3" xfId="16379"/>
    <cellStyle name="Normal 5 3 2 9 2 3" xfId="16380"/>
    <cellStyle name="Normal 5 3 2 9 2 3 2" xfId="39632"/>
    <cellStyle name="Normal 5 3 2 9 2 3 3" xfId="39631"/>
    <cellStyle name="Normal 5 3 2 9 2 4" xfId="16381"/>
    <cellStyle name="Normal 5 3 2 9 2 4 2" xfId="39634"/>
    <cellStyle name="Normal 5 3 2 9 2 4 3" xfId="39633"/>
    <cellStyle name="Normal 5 3 2 9 2 5" xfId="16382"/>
    <cellStyle name="Normal 5 3 2 9 2 5 2" xfId="39635"/>
    <cellStyle name="Normal 5 3 2 9 2 6" xfId="39628"/>
    <cellStyle name="Normal 5 3 2 9 2_Sheet3" xfId="16383"/>
    <cellStyle name="Normal 5 3 2 9 3" xfId="16384"/>
    <cellStyle name="Normal 5 3 2 9 3 2" xfId="16385"/>
    <cellStyle name="Normal 5 3 2 9 3 2 2" xfId="39637"/>
    <cellStyle name="Normal 5 3 2 9 3 3" xfId="39636"/>
    <cellStyle name="Normal 5 3 2 9 3_Sheet3" xfId="16386"/>
    <cellStyle name="Normal 5 3 2 9 4" xfId="16387"/>
    <cellStyle name="Normal 5 3 2 9 4 2" xfId="39639"/>
    <cellStyle name="Normal 5 3 2 9 4 3" xfId="39638"/>
    <cellStyle name="Normal 5 3 2 9 5" xfId="16388"/>
    <cellStyle name="Normal 5 3 2 9 5 2" xfId="39641"/>
    <cellStyle name="Normal 5 3 2 9 5 3" xfId="39640"/>
    <cellStyle name="Normal 5 3 2 9 6" xfId="16389"/>
    <cellStyle name="Normal 5 3 2 9 6 2" xfId="39642"/>
    <cellStyle name="Normal 5 3 2 9 7" xfId="39627"/>
    <cellStyle name="Normal 5 3 2 9_Sheet3" xfId="16390"/>
    <cellStyle name="Normal 5 3 2_Sheet3" xfId="16391"/>
    <cellStyle name="Normal 5 3 20" xfId="16392"/>
    <cellStyle name="Normal 5 3 20 2" xfId="39643"/>
    <cellStyle name="Normal 5 3 21" xfId="39004"/>
    <cellStyle name="Normal 5 3 3" xfId="16393"/>
    <cellStyle name="Normal 5 3 3 10" xfId="39644"/>
    <cellStyle name="Normal 5 3 3 2" xfId="16394"/>
    <cellStyle name="Normal 5 3 3 2 2" xfId="16395"/>
    <cellStyle name="Normal 5 3 3 2 2 2" xfId="16396"/>
    <cellStyle name="Normal 5 3 3 2 2 2 2" xfId="16397"/>
    <cellStyle name="Normal 5 3 3 2 2 2 2 2" xfId="39648"/>
    <cellStyle name="Normal 5 3 3 2 2 2 3" xfId="39647"/>
    <cellStyle name="Normal 5 3 3 2 2 2_Sheet3" xfId="16398"/>
    <cellStyle name="Normal 5 3 3 2 2 3" xfId="16399"/>
    <cellStyle name="Normal 5 3 3 2 2 3 2" xfId="39650"/>
    <cellStyle name="Normal 5 3 3 2 2 3 3" xfId="39649"/>
    <cellStyle name="Normal 5 3 3 2 2 4" xfId="16400"/>
    <cellStyle name="Normal 5 3 3 2 2 4 2" xfId="39652"/>
    <cellStyle name="Normal 5 3 3 2 2 4 3" xfId="39651"/>
    <cellStyle name="Normal 5 3 3 2 2 5" xfId="16401"/>
    <cellStyle name="Normal 5 3 3 2 2 5 2" xfId="39653"/>
    <cellStyle name="Normal 5 3 3 2 2 6" xfId="39646"/>
    <cellStyle name="Normal 5 3 3 2 2_Sheet3" xfId="16402"/>
    <cellStyle name="Normal 5 3 3 2 3" xfId="16403"/>
    <cellStyle name="Normal 5 3 3 2 3 2" xfId="16404"/>
    <cellStyle name="Normal 5 3 3 2 3 2 2" xfId="39655"/>
    <cellStyle name="Normal 5 3 3 2 3 3" xfId="39654"/>
    <cellStyle name="Normal 5 3 3 2 3_Sheet3" xfId="16405"/>
    <cellStyle name="Normal 5 3 3 2 4" xfId="16406"/>
    <cellStyle name="Normal 5 3 3 2 4 2" xfId="39657"/>
    <cellStyle name="Normal 5 3 3 2 4 3" xfId="39656"/>
    <cellStyle name="Normal 5 3 3 2 5" xfId="16407"/>
    <cellStyle name="Normal 5 3 3 2 5 2" xfId="39659"/>
    <cellStyle name="Normal 5 3 3 2 5 3" xfId="39658"/>
    <cellStyle name="Normal 5 3 3 2 6" xfId="16408"/>
    <cellStyle name="Normal 5 3 3 2 6 2" xfId="39660"/>
    <cellStyle name="Normal 5 3 3 2 7" xfId="39645"/>
    <cellStyle name="Normal 5 3 3 2_Sheet3" xfId="16409"/>
    <cellStyle name="Normal 5 3 3 3" xfId="16410"/>
    <cellStyle name="Normal 5 3 3 3 2" xfId="16411"/>
    <cellStyle name="Normal 5 3 3 3 2 2" xfId="16412"/>
    <cellStyle name="Normal 5 3 3 3 2 2 2" xfId="16413"/>
    <cellStyle name="Normal 5 3 3 3 2 2 2 2" xfId="39664"/>
    <cellStyle name="Normal 5 3 3 3 2 2 3" xfId="39663"/>
    <cellStyle name="Normal 5 3 3 3 2 2_Sheet3" xfId="16414"/>
    <cellStyle name="Normal 5 3 3 3 2 3" xfId="16415"/>
    <cellStyle name="Normal 5 3 3 3 2 3 2" xfId="39666"/>
    <cellStyle name="Normal 5 3 3 3 2 3 3" xfId="39665"/>
    <cellStyle name="Normal 5 3 3 3 2 4" xfId="16416"/>
    <cellStyle name="Normal 5 3 3 3 2 4 2" xfId="39668"/>
    <cellStyle name="Normal 5 3 3 3 2 4 3" xfId="39667"/>
    <cellStyle name="Normal 5 3 3 3 2 5" xfId="16417"/>
    <cellStyle name="Normal 5 3 3 3 2 5 2" xfId="39669"/>
    <cellStyle name="Normal 5 3 3 3 2 6" xfId="39662"/>
    <cellStyle name="Normal 5 3 3 3 2_Sheet3" xfId="16418"/>
    <cellStyle name="Normal 5 3 3 3 3" xfId="16419"/>
    <cellStyle name="Normal 5 3 3 3 3 2" xfId="16420"/>
    <cellStyle name="Normal 5 3 3 3 3 2 2" xfId="39671"/>
    <cellStyle name="Normal 5 3 3 3 3 3" xfId="39670"/>
    <cellStyle name="Normal 5 3 3 3 3_Sheet3" xfId="16421"/>
    <cellStyle name="Normal 5 3 3 3 4" xfId="16422"/>
    <cellStyle name="Normal 5 3 3 3 4 2" xfId="39673"/>
    <cellStyle name="Normal 5 3 3 3 4 3" xfId="39672"/>
    <cellStyle name="Normal 5 3 3 3 5" xfId="16423"/>
    <cellStyle name="Normal 5 3 3 3 5 2" xfId="39675"/>
    <cellStyle name="Normal 5 3 3 3 5 3" xfId="39674"/>
    <cellStyle name="Normal 5 3 3 3 6" xfId="16424"/>
    <cellStyle name="Normal 5 3 3 3 6 2" xfId="39676"/>
    <cellStyle name="Normal 5 3 3 3 7" xfId="39661"/>
    <cellStyle name="Normal 5 3 3 3_Sheet3" xfId="16425"/>
    <cellStyle name="Normal 5 3 3 4" xfId="16426"/>
    <cellStyle name="Normal 5 3 3 4 2" xfId="16427"/>
    <cellStyle name="Normal 5 3 3 4 2 2" xfId="16428"/>
    <cellStyle name="Normal 5 3 3 4 2 2 2" xfId="16429"/>
    <cellStyle name="Normal 5 3 3 4 2 2 2 2" xfId="39680"/>
    <cellStyle name="Normal 5 3 3 4 2 2 3" xfId="39679"/>
    <cellStyle name="Normal 5 3 3 4 2 2_Sheet3" xfId="16430"/>
    <cellStyle name="Normal 5 3 3 4 2 3" xfId="16431"/>
    <cellStyle name="Normal 5 3 3 4 2 3 2" xfId="39682"/>
    <cellStyle name="Normal 5 3 3 4 2 3 3" xfId="39681"/>
    <cellStyle name="Normal 5 3 3 4 2 4" xfId="16432"/>
    <cellStyle name="Normal 5 3 3 4 2 4 2" xfId="39684"/>
    <cellStyle name="Normal 5 3 3 4 2 4 3" xfId="39683"/>
    <cellStyle name="Normal 5 3 3 4 2 5" xfId="16433"/>
    <cellStyle name="Normal 5 3 3 4 2 5 2" xfId="39685"/>
    <cellStyle name="Normal 5 3 3 4 2 6" xfId="39678"/>
    <cellStyle name="Normal 5 3 3 4 2_Sheet3" xfId="16434"/>
    <cellStyle name="Normal 5 3 3 4 3" xfId="16435"/>
    <cellStyle name="Normal 5 3 3 4 3 2" xfId="16436"/>
    <cellStyle name="Normal 5 3 3 4 3 2 2" xfId="39687"/>
    <cellStyle name="Normal 5 3 3 4 3 3" xfId="39686"/>
    <cellStyle name="Normal 5 3 3 4 3_Sheet3" xfId="16437"/>
    <cellStyle name="Normal 5 3 3 4 4" xfId="16438"/>
    <cellStyle name="Normal 5 3 3 4 4 2" xfId="39689"/>
    <cellStyle name="Normal 5 3 3 4 4 3" xfId="39688"/>
    <cellStyle name="Normal 5 3 3 4 5" xfId="16439"/>
    <cellStyle name="Normal 5 3 3 4 5 2" xfId="39691"/>
    <cellStyle name="Normal 5 3 3 4 5 3" xfId="39690"/>
    <cellStyle name="Normal 5 3 3 4 6" xfId="16440"/>
    <cellStyle name="Normal 5 3 3 4 6 2" xfId="39692"/>
    <cellStyle name="Normal 5 3 3 4 7" xfId="39677"/>
    <cellStyle name="Normal 5 3 3 4_Sheet3" xfId="16441"/>
    <cellStyle name="Normal 5 3 3 5" xfId="16442"/>
    <cellStyle name="Normal 5 3 3 5 2" xfId="16443"/>
    <cellStyle name="Normal 5 3 3 5 2 2" xfId="16444"/>
    <cellStyle name="Normal 5 3 3 5 2 2 2" xfId="39695"/>
    <cellStyle name="Normal 5 3 3 5 2 3" xfId="39694"/>
    <cellStyle name="Normal 5 3 3 5 2_Sheet3" xfId="16445"/>
    <cellStyle name="Normal 5 3 3 5 3" xfId="16446"/>
    <cellStyle name="Normal 5 3 3 5 3 2" xfId="39697"/>
    <cellStyle name="Normal 5 3 3 5 3 3" xfId="39696"/>
    <cellStyle name="Normal 5 3 3 5 4" xfId="16447"/>
    <cellStyle name="Normal 5 3 3 5 4 2" xfId="39699"/>
    <cellStyle name="Normal 5 3 3 5 4 3" xfId="39698"/>
    <cellStyle name="Normal 5 3 3 5 5" xfId="16448"/>
    <cellStyle name="Normal 5 3 3 5 5 2" xfId="39700"/>
    <cellStyle name="Normal 5 3 3 5 6" xfId="39693"/>
    <cellStyle name="Normal 5 3 3 5_Sheet3" xfId="16449"/>
    <cellStyle name="Normal 5 3 3 6" xfId="16450"/>
    <cellStyle name="Normal 5 3 3 6 2" xfId="16451"/>
    <cellStyle name="Normal 5 3 3 6 2 2" xfId="39702"/>
    <cellStyle name="Normal 5 3 3 6 3" xfId="39701"/>
    <cellStyle name="Normal 5 3 3 6_Sheet3" xfId="16452"/>
    <cellStyle name="Normal 5 3 3 7" xfId="16453"/>
    <cellStyle name="Normal 5 3 3 7 2" xfId="39704"/>
    <cellStyle name="Normal 5 3 3 7 3" xfId="39703"/>
    <cellStyle name="Normal 5 3 3 8" xfId="16454"/>
    <cellStyle name="Normal 5 3 3 8 2" xfId="39706"/>
    <cellStyle name="Normal 5 3 3 8 3" xfId="39705"/>
    <cellStyle name="Normal 5 3 3 9" xfId="16455"/>
    <cellStyle name="Normal 5 3 3 9 2" xfId="39707"/>
    <cellStyle name="Normal 5 3 3_Sheet3" xfId="16456"/>
    <cellStyle name="Normal 5 3 4" xfId="16457"/>
    <cellStyle name="Normal 5 3 4 10" xfId="39708"/>
    <cellStyle name="Normal 5 3 4 2" xfId="16458"/>
    <cellStyle name="Normal 5 3 4 2 2" xfId="16459"/>
    <cellStyle name="Normal 5 3 4 2 2 2" xfId="16460"/>
    <cellStyle name="Normal 5 3 4 2 2 2 2" xfId="16461"/>
    <cellStyle name="Normal 5 3 4 2 2 2 2 2" xfId="39712"/>
    <cellStyle name="Normal 5 3 4 2 2 2 3" xfId="39711"/>
    <cellStyle name="Normal 5 3 4 2 2 2_Sheet3" xfId="16462"/>
    <cellStyle name="Normal 5 3 4 2 2 3" xfId="16463"/>
    <cellStyle name="Normal 5 3 4 2 2 3 2" xfId="39714"/>
    <cellStyle name="Normal 5 3 4 2 2 3 3" xfId="39713"/>
    <cellStyle name="Normal 5 3 4 2 2 4" xfId="16464"/>
    <cellStyle name="Normal 5 3 4 2 2 4 2" xfId="39716"/>
    <cellStyle name="Normal 5 3 4 2 2 4 3" xfId="39715"/>
    <cellStyle name="Normal 5 3 4 2 2 5" xfId="16465"/>
    <cellStyle name="Normal 5 3 4 2 2 5 2" xfId="39717"/>
    <cellStyle name="Normal 5 3 4 2 2 6" xfId="39710"/>
    <cellStyle name="Normal 5 3 4 2 2_Sheet3" xfId="16466"/>
    <cellStyle name="Normal 5 3 4 2 3" xfId="16467"/>
    <cellStyle name="Normal 5 3 4 2 3 2" xfId="16468"/>
    <cellStyle name="Normal 5 3 4 2 3 2 2" xfId="39719"/>
    <cellStyle name="Normal 5 3 4 2 3 3" xfId="39718"/>
    <cellStyle name="Normal 5 3 4 2 3_Sheet3" xfId="16469"/>
    <cellStyle name="Normal 5 3 4 2 4" xfId="16470"/>
    <cellStyle name="Normal 5 3 4 2 4 2" xfId="39721"/>
    <cellStyle name="Normal 5 3 4 2 4 3" xfId="39720"/>
    <cellStyle name="Normal 5 3 4 2 5" xfId="16471"/>
    <cellStyle name="Normal 5 3 4 2 5 2" xfId="39723"/>
    <cellStyle name="Normal 5 3 4 2 5 3" xfId="39722"/>
    <cellStyle name="Normal 5 3 4 2 6" xfId="16472"/>
    <cellStyle name="Normal 5 3 4 2 6 2" xfId="39724"/>
    <cellStyle name="Normal 5 3 4 2 7" xfId="39709"/>
    <cellStyle name="Normal 5 3 4 2_Sheet3" xfId="16473"/>
    <cellStyle name="Normal 5 3 4 3" xfId="16474"/>
    <cellStyle name="Normal 5 3 4 3 2" xfId="16475"/>
    <cellStyle name="Normal 5 3 4 3 2 2" xfId="16476"/>
    <cellStyle name="Normal 5 3 4 3 2 2 2" xfId="16477"/>
    <cellStyle name="Normal 5 3 4 3 2 2 2 2" xfId="39728"/>
    <cellStyle name="Normal 5 3 4 3 2 2 3" xfId="39727"/>
    <cellStyle name="Normal 5 3 4 3 2 2_Sheet3" xfId="16478"/>
    <cellStyle name="Normal 5 3 4 3 2 3" xfId="16479"/>
    <cellStyle name="Normal 5 3 4 3 2 3 2" xfId="39730"/>
    <cellStyle name="Normal 5 3 4 3 2 3 3" xfId="39729"/>
    <cellStyle name="Normal 5 3 4 3 2 4" xfId="16480"/>
    <cellStyle name="Normal 5 3 4 3 2 4 2" xfId="39732"/>
    <cellStyle name="Normal 5 3 4 3 2 4 3" xfId="39731"/>
    <cellStyle name="Normal 5 3 4 3 2 5" xfId="16481"/>
    <cellStyle name="Normal 5 3 4 3 2 5 2" xfId="39733"/>
    <cellStyle name="Normal 5 3 4 3 2 6" xfId="39726"/>
    <cellStyle name="Normal 5 3 4 3 2_Sheet3" xfId="16482"/>
    <cellStyle name="Normal 5 3 4 3 3" xfId="16483"/>
    <cellStyle name="Normal 5 3 4 3 3 2" xfId="16484"/>
    <cellStyle name="Normal 5 3 4 3 3 2 2" xfId="39735"/>
    <cellStyle name="Normal 5 3 4 3 3 3" xfId="39734"/>
    <cellStyle name="Normal 5 3 4 3 3_Sheet3" xfId="16485"/>
    <cellStyle name="Normal 5 3 4 3 4" xfId="16486"/>
    <cellStyle name="Normal 5 3 4 3 4 2" xfId="39737"/>
    <cellStyle name="Normal 5 3 4 3 4 3" xfId="39736"/>
    <cellStyle name="Normal 5 3 4 3 5" xfId="16487"/>
    <cellStyle name="Normal 5 3 4 3 5 2" xfId="39739"/>
    <cellStyle name="Normal 5 3 4 3 5 3" xfId="39738"/>
    <cellStyle name="Normal 5 3 4 3 6" xfId="16488"/>
    <cellStyle name="Normal 5 3 4 3 6 2" xfId="39740"/>
    <cellStyle name="Normal 5 3 4 3 7" xfId="39725"/>
    <cellStyle name="Normal 5 3 4 3_Sheet3" xfId="16489"/>
    <cellStyle name="Normal 5 3 4 4" xfId="16490"/>
    <cellStyle name="Normal 5 3 4 4 2" xfId="16491"/>
    <cellStyle name="Normal 5 3 4 4 2 2" xfId="16492"/>
    <cellStyle name="Normal 5 3 4 4 2 2 2" xfId="16493"/>
    <cellStyle name="Normal 5 3 4 4 2 2 2 2" xfId="39744"/>
    <cellStyle name="Normal 5 3 4 4 2 2 3" xfId="39743"/>
    <cellStyle name="Normal 5 3 4 4 2 2_Sheet3" xfId="16494"/>
    <cellStyle name="Normal 5 3 4 4 2 3" xfId="16495"/>
    <cellStyle name="Normal 5 3 4 4 2 3 2" xfId="39746"/>
    <cellStyle name="Normal 5 3 4 4 2 3 3" xfId="39745"/>
    <cellStyle name="Normal 5 3 4 4 2 4" xfId="16496"/>
    <cellStyle name="Normal 5 3 4 4 2 4 2" xfId="39748"/>
    <cellStyle name="Normal 5 3 4 4 2 4 3" xfId="39747"/>
    <cellStyle name="Normal 5 3 4 4 2 5" xfId="16497"/>
    <cellStyle name="Normal 5 3 4 4 2 5 2" xfId="39749"/>
    <cellStyle name="Normal 5 3 4 4 2 6" xfId="39742"/>
    <cellStyle name="Normal 5 3 4 4 2_Sheet3" xfId="16498"/>
    <cellStyle name="Normal 5 3 4 4 3" xfId="16499"/>
    <cellStyle name="Normal 5 3 4 4 3 2" xfId="16500"/>
    <cellStyle name="Normal 5 3 4 4 3 2 2" xfId="39751"/>
    <cellStyle name="Normal 5 3 4 4 3 3" xfId="39750"/>
    <cellStyle name="Normal 5 3 4 4 3_Sheet3" xfId="16501"/>
    <cellStyle name="Normal 5 3 4 4 4" xfId="16502"/>
    <cellStyle name="Normal 5 3 4 4 4 2" xfId="39753"/>
    <cellStyle name="Normal 5 3 4 4 4 3" xfId="39752"/>
    <cellStyle name="Normal 5 3 4 4 5" xfId="16503"/>
    <cellStyle name="Normal 5 3 4 4 5 2" xfId="39755"/>
    <cellStyle name="Normal 5 3 4 4 5 3" xfId="39754"/>
    <cellStyle name="Normal 5 3 4 4 6" xfId="16504"/>
    <cellStyle name="Normal 5 3 4 4 6 2" xfId="39756"/>
    <cellStyle name="Normal 5 3 4 4 7" xfId="39741"/>
    <cellStyle name="Normal 5 3 4 4_Sheet3" xfId="16505"/>
    <cellStyle name="Normal 5 3 4 5" xfId="16506"/>
    <cellStyle name="Normal 5 3 4 5 2" xfId="16507"/>
    <cellStyle name="Normal 5 3 4 5 2 2" xfId="16508"/>
    <cellStyle name="Normal 5 3 4 5 2 2 2" xfId="39759"/>
    <cellStyle name="Normal 5 3 4 5 2 3" xfId="39758"/>
    <cellStyle name="Normal 5 3 4 5 2_Sheet3" xfId="16509"/>
    <cellStyle name="Normal 5 3 4 5 3" xfId="16510"/>
    <cellStyle name="Normal 5 3 4 5 3 2" xfId="39761"/>
    <cellStyle name="Normal 5 3 4 5 3 3" xfId="39760"/>
    <cellStyle name="Normal 5 3 4 5 4" xfId="16511"/>
    <cellStyle name="Normal 5 3 4 5 4 2" xfId="39763"/>
    <cellStyle name="Normal 5 3 4 5 4 3" xfId="39762"/>
    <cellStyle name="Normal 5 3 4 5 5" xfId="16512"/>
    <cellStyle name="Normal 5 3 4 5 5 2" xfId="39764"/>
    <cellStyle name="Normal 5 3 4 5 6" xfId="39757"/>
    <cellStyle name="Normal 5 3 4 5_Sheet3" xfId="16513"/>
    <cellStyle name="Normal 5 3 4 6" xfId="16514"/>
    <cellStyle name="Normal 5 3 4 6 2" xfId="16515"/>
    <cellStyle name="Normal 5 3 4 6 2 2" xfId="39766"/>
    <cellStyle name="Normal 5 3 4 6 3" xfId="39765"/>
    <cellStyle name="Normal 5 3 4 6_Sheet3" xfId="16516"/>
    <cellStyle name="Normal 5 3 4 7" xfId="16517"/>
    <cellStyle name="Normal 5 3 4 7 2" xfId="39768"/>
    <cellStyle name="Normal 5 3 4 7 3" xfId="39767"/>
    <cellStyle name="Normal 5 3 4 8" xfId="16518"/>
    <cellStyle name="Normal 5 3 4 8 2" xfId="39770"/>
    <cellStyle name="Normal 5 3 4 8 3" xfId="39769"/>
    <cellStyle name="Normal 5 3 4 9" xfId="16519"/>
    <cellStyle name="Normal 5 3 4 9 2" xfId="39771"/>
    <cellStyle name="Normal 5 3 4_Sheet3" xfId="16520"/>
    <cellStyle name="Normal 5 3 5" xfId="16521"/>
    <cellStyle name="Normal 5 3 5 10" xfId="39772"/>
    <cellStyle name="Normal 5 3 5 2" xfId="16522"/>
    <cellStyle name="Normal 5 3 5 2 2" xfId="16523"/>
    <cellStyle name="Normal 5 3 5 2 2 2" xfId="16524"/>
    <cellStyle name="Normal 5 3 5 2 2 2 2" xfId="16525"/>
    <cellStyle name="Normal 5 3 5 2 2 2 2 2" xfId="39776"/>
    <cellStyle name="Normal 5 3 5 2 2 2 3" xfId="39775"/>
    <cellStyle name="Normal 5 3 5 2 2 2_Sheet3" xfId="16526"/>
    <cellStyle name="Normal 5 3 5 2 2 3" xfId="16527"/>
    <cellStyle name="Normal 5 3 5 2 2 3 2" xfId="39778"/>
    <cellStyle name="Normal 5 3 5 2 2 3 3" xfId="39777"/>
    <cellStyle name="Normal 5 3 5 2 2 4" xfId="16528"/>
    <cellStyle name="Normal 5 3 5 2 2 4 2" xfId="39780"/>
    <cellStyle name="Normal 5 3 5 2 2 4 3" xfId="39779"/>
    <cellStyle name="Normal 5 3 5 2 2 5" xfId="16529"/>
    <cellStyle name="Normal 5 3 5 2 2 5 2" xfId="39781"/>
    <cellStyle name="Normal 5 3 5 2 2 6" xfId="39774"/>
    <cellStyle name="Normal 5 3 5 2 2_Sheet3" xfId="16530"/>
    <cellStyle name="Normal 5 3 5 2 3" xfId="16531"/>
    <cellStyle name="Normal 5 3 5 2 3 2" xfId="16532"/>
    <cellStyle name="Normal 5 3 5 2 3 2 2" xfId="39783"/>
    <cellStyle name="Normal 5 3 5 2 3 3" xfId="39782"/>
    <cellStyle name="Normal 5 3 5 2 3_Sheet3" xfId="16533"/>
    <cellStyle name="Normal 5 3 5 2 4" xfId="16534"/>
    <cellStyle name="Normal 5 3 5 2 4 2" xfId="39785"/>
    <cellStyle name="Normal 5 3 5 2 4 3" xfId="39784"/>
    <cellStyle name="Normal 5 3 5 2 5" xfId="16535"/>
    <cellStyle name="Normal 5 3 5 2 5 2" xfId="39787"/>
    <cellStyle name="Normal 5 3 5 2 5 3" xfId="39786"/>
    <cellStyle name="Normal 5 3 5 2 6" xfId="16536"/>
    <cellStyle name="Normal 5 3 5 2 6 2" xfId="39788"/>
    <cellStyle name="Normal 5 3 5 2 7" xfId="39773"/>
    <cellStyle name="Normal 5 3 5 2_Sheet3" xfId="16537"/>
    <cellStyle name="Normal 5 3 5 3" xfId="16538"/>
    <cellStyle name="Normal 5 3 5 3 2" xfId="16539"/>
    <cellStyle name="Normal 5 3 5 3 2 2" xfId="16540"/>
    <cellStyle name="Normal 5 3 5 3 2 2 2" xfId="16541"/>
    <cellStyle name="Normal 5 3 5 3 2 2 2 2" xfId="39792"/>
    <cellStyle name="Normal 5 3 5 3 2 2 3" xfId="39791"/>
    <cellStyle name="Normal 5 3 5 3 2 2_Sheet3" xfId="16542"/>
    <cellStyle name="Normal 5 3 5 3 2 3" xfId="16543"/>
    <cellStyle name="Normal 5 3 5 3 2 3 2" xfId="39794"/>
    <cellStyle name="Normal 5 3 5 3 2 3 3" xfId="39793"/>
    <cellStyle name="Normal 5 3 5 3 2 4" xfId="16544"/>
    <cellStyle name="Normal 5 3 5 3 2 4 2" xfId="39796"/>
    <cellStyle name="Normal 5 3 5 3 2 4 3" xfId="39795"/>
    <cellStyle name="Normal 5 3 5 3 2 5" xfId="16545"/>
    <cellStyle name="Normal 5 3 5 3 2 5 2" xfId="39797"/>
    <cellStyle name="Normal 5 3 5 3 2 6" xfId="39790"/>
    <cellStyle name="Normal 5 3 5 3 2_Sheet3" xfId="16546"/>
    <cellStyle name="Normal 5 3 5 3 3" xfId="16547"/>
    <cellStyle name="Normal 5 3 5 3 3 2" xfId="16548"/>
    <cellStyle name="Normal 5 3 5 3 3 2 2" xfId="39799"/>
    <cellStyle name="Normal 5 3 5 3 3 3" xfId="39798"/>
    <cellStyle name="Normal 5 3 5 3 3_Sheet3" xfId="16549"/>
    <cellStyle name="Normal 5 3 5 3 4" xfId="16550"/>
    <cellStyle name="Normal 5 3 5 3 4 2" xfId="39801"/>
    <cellStyle name="Normal 5 3 5 3 4 3" xfId="39800"/>
    <cellStyle name="Normal 5 3 5 3 5" xfId="16551"/>
    <cellStyle name="Normal 5 3 5 3 5 2" xfId="39803"/>
    <cellStyle name="Normal 5 3 5 3 5 3" xfId="39802"/>
    <cellStyle name="Normal 5 3 5 3 6" xfId="16552"/>
    <cellStyle name="Normal 5 3 5 3 6 2" xfId="39804"/>
    <cellStyle name="Normal 5 3 5 3 7" xfId="39789"/>
    <cellStyle name="Normal 5 3 5 3_Sheet3" xfId="16553"/>
    <cellStyle name="Normal 5 3 5 4" xfId="16554"/>
    <cellStyle name="Normal 5 3 5 4 2" xfId="16555"/>
    <cellStyle name="Normal 5 3 5 4 2 2" xfId="16556"/>
    <cellStyle name="Normal 5 3 5 4 2 2 2" xfId="16557"/>
    <cellStyle name="Normal 5 3 5 4 2 2 2 2" xfId="39808"/>
    <cellStyle name="Normal 5 3 5 4 2 2 3" xfId="39807"/>
    <cellStyle name="Normal 5 3 5 4 2 2_Sheet3" xfId="16558"/>
    <cellStyle name="Normal 5 3 5 4 2 3" xfId="16559"/>
    <cellStyle name="Normal 5 3 5 4 2 3 2" xfId="39810"/>
    <cellStyle name="Normal 5 3 5 4 2 3 3" xfId="39809"/>
    <cellStyle name="Normal 5 3 5 4 2 4" xfId="16560"/>
    <cellStyle name="Normal 5 3 5 4 2 4 2" xfId="39812"/>
    <cellStyle name="Normal 5 3 5 4 2 4 3" xfId="39811"/>
    <cellStyle name="Normal 5 3 5 4 2 5" xfId="16561"/>
    <cellStyle name="Normal 5 3 5 4 2 5 2" xfId="39813"/>
    <cellStyle name="Normal 5 3 5 4 2 6" xfId="39806"/>
    <cellStyle name="Normal 5 3 5 4 2_Sheet3" xfId="16562"/>
    <cellStyle name="Normal 5 3 5 4 3" xfId="16563"/>
    <cellStyle name="Normal 5 3 5 4 3 2" xfId="16564"/>
    <cellStyle name="Normal 5 3 5 4 3 2 2" xfId="39815"/>
    <cellStyle name="Normal 5 3 5 4 3 3" xfId="39814"/>
    <cellStyle name="Normal 5 3 5 4 3_Sheet3" xfId="16565"/>
    <cellStyle name="Normal 5 3 5 4 4" xfId="16566"/>
    <cellStyle name="Normal 5 3 5 4 4 2" xfId="39817"/>
    <cellStyle name="Normal 5 3 5 4 4 3" xfId="39816"/>
    <cellStyle name="Normal 5 3 5 4 5" xfId="16567"/>
    <cellStyle name="Normal 5 3 5 4 5 2" xfId="39819"/>
    <cellStyle name="Normal 5 3 5 4 5 3" xfId="39818"/>
    <cellStyle name="Normal 5 3 5 4 6" xfId="16568"/>
    <cellStyle name="Normal 5 3 5 4 6 2" xfId="39820"/>
    <cellStyle name="Normal 5 3 5 4 7" xfId="39805"/>
    <cellStyle name="Normal 5 3 5 4_Sheet3" xfId="16569"/>
    <cellStyle name="Normal 5 3 5 5" xfId="16570"/>
    <cellStyle name="Normal 5 3 5 5 2" xfId="16571"/>
    <cellStyle name="Normal 5 3 5 5 2 2" xfId="16572"/>
    <cellStyle name="Normal 5 3 5 5 2 2 2" xfId="39823"/>
    <cellStyle name="Normal 5 3 5 5 2 3" xfId="39822"/>
    <cellStyle name="Normal 5 3 5 5 2_Sheet3" xfId="16573"/>
    <cellStyle name="Normal 5 3 5 5 3" xfId="16574"/>
    <cellStyle name="Normal 5 3 5 5 3 2" xfId="39825"/>
    <cellStyle name="Normal 5 3 5 5 3 3" xfId="39824"/>
    <cellStyle name="Normal 5 3 5 5 4" xfId="16575"/>
    <cellStyle name="Normal 5 3 5 5 4 2" xfId="39827"/>
    <cellStyle name="Normal 5 3 5 5 4 3" xfId="39826"/>
    <cellStyle name="Normal 5 3 5 5 5" xfId="16576"/>
    <cellStyle name="Normal 5 3 5 5 5 2" xfId="39828"/>
    <cellStyle name="Normal 5 3 5 5 6" xfId="39821"/>
    <cellStyle name="Normal 5 3 5 5_Sheet3" xfId="16577"/>
    <cellStyle name="Normal 5 3 5 6" xfId="16578"/>
    <cellStyle name="Normal 5 3 5 6 2" xfId="16579"/>
    <cellStyle name="Normal 5 3 5 6 2 2" xfId="39830"/>
    <cellStyle name="Normal 5 3 5 6 3" xfId="39829"/>
    <cellStyle name="Normal 5 3 5 6_Sheet3" xfId="16580"/>
    <cellStyle name="Normal 5 3 5 7" xfId="16581"/>
    <cellStyle name="Normal 5 3 5 7 2" xfId="39832"/>
    <cellStyle name="Normal 5 3 5 7 3" xfId="39831"/>
    <cellStyle name="Normal 5 3 5 8" xfId="16582"/>
    <cellStyle name="Normal 5 3 5 8 2" xfId="39834"/>
    <cellStyle name="Normal 5 3 5 8 3" xfId="39833"/>
    <cellStyle name="Normal 5 3 5 9" xfId="16583"/>
    <cellStyle name="Normal 5 3 5 9 2" xfId="39835"/>
    <cellStyle name="Normal 5 3 5_Sheet3" xfId="16584"/>
    <cellStyle name="Normal 5 3 6" xfId="16585"/>
    <cellStyle name="Normal 5 3 6 10" xfId="39836"/>
    <cellStyle name="Normal 5 3 6 2" xfId="16586"/>
    <cellStyle name="Normal 5 3 6 2 2" xfId="16587"/>
    <cellStyle name="Normal 5 3 6 2 2 2" xfId="16588"/>
    <cellStyle name="Normal 5 3 6 2 2 2 2" xfId="16589"/>
    <cellStyle name="Normal 5 3 6 2 2 2 2 2" xfId="39840"/>
    <cellStyle name="Normal 5 3 6 2 2 2 3" xfId="39839"/>
    <cellStyle name="Normal 5 3 6 2 2 2_Sheet3" xfId="16590"/>
    <cellStyle name="Normal 5 3 6 2 2 3" xfId="16591"/>
    <cellStyle name="Normal 5 3 6 2 2 3 2" xfId="39842"/>
    <cellStyle name="Normal 5 3 6 2 2 3 3" xfId="39841"/>
    <cellStyle name="Normal 5 3 6 2 2 4" xfId="16592"/>
    <cellStyle name="Normal 5 3 6 2 2 4 2" xfId="39844"/>
    <cellStyle name="Normal 5 3 6 2 2 4 3" xfId="39843"/>
    <cellStyle name="Normal 5 3 6 2 2 5" xfId="16593"/>
    <cellStyle name="Normal 5 3 6 2 2 5 2" xfId="39845"/>
    <cellStyle name="Normal 5 3 6 2 2 6" xfId="39838"/>
    <cellStyle name="Normal 5 3 6 2 2_Sheet3" xfId="16594"/>
    <cellStyle name="Normal 5 3 6 2 3" xfId="16595"/>
    <cellStyle name="Normal 5 3 6 2 3 2" xfId="16596"/>
    <cellStyle name="Normal 5 3 6 2 3 2 2" xfId="39847"/>
    <cellStyle name="Normal 5 3 6 2 3 3" xfId="39846"/>
    <cellStyle name="Normal 5 3 6 2 3_Sheet3" xfId="16597"/>
    <cellStyle name="Normal 5 3 6 2 4" xfId="16598"/>
    <cellStyle name="Normal 5 3 6 2 4 2" xfId="39849"/>
    <cellStyle name="Normal 5 3 6 2 4 3" xfId="39848"/>
    <cellStyle name="Normal 5 3 6 2 5" xfId="16599"/>
    <cellStyle name="Normal 5 3 6 2 5 2" xfId="39851"/>
    <cellStyle name="Normal 5 3 6 2 5 3" xfId="39850"/>
    <cellStyle name="Normal 5 3 6 2 6" xfId="16600"/>
    <cellStyle name="Normal 5 3 6 2 6 2" xfId="39852"/>
    <cellStyle name="Normal 5 3 6 2 7" xfId="39837"/>
    <cellStyle name="Normal 5 3 6 2_Sheet3" xfId="16601"/>
    <cellStyle name="Normal 5 3 6 3" xfId="16602"/>
    <cellStyle name="Normal 5 3 6 3 2" xfId="16603"/>
    <cellStyle name="Normal 5 3 6 3 2 2" xfId="16604"/>
    <cellStyle name="Normal 5 3 6 3 2 2 2" xfId="16605"/>
    <cellStyle name="Normal 5 3 6 3 2 2 2 2" xfId="39856"/>
    <cellStyle name="Normal 5 3 6 3 2 2 3" xfId="39855"/>
    <cellStyle name="Normal 5 3 6 3 2 2_Sheet3" xfId="16606"/>
    <cellStyle name="Normal 5 3 6 3 2 3" xfId="16607"/>
    <cellStyle name="Normal 5 3 6 3 2 3 2" xfId="39858"/>
    <cellStyle name="Normal 5 3 6 3 2 3 3" xfId="39857"/>
    <cellStyle name="Normal 5 3 6 3 2 4" xfId="16608"/>
    <cellStyle name="Normal 5 3 6 3 2 4 2" xfId="39860"/>
    <cellStyle name="Normal 5 3 6 3 2 4 3" xfId="39859"/>
    <cellStyle name="Normal 5 3 6 3 2 5" xfId="16609"/>
    <cellStyle name="Normal 5 3 6 3 2 5 2" xfId="39861"/>
    <cellStyle name="Normal 5 3 6 3 2 6" xfId="39854"/>
    <cellStyle name="Normal 5 3 6 3 2_Sheet3" xfId="16610"/>
    <cellStyle name="Normal 5 3 6 3 3" xfId="16611"/>
    <cellStyle name="Normal 5 3 6 3 3 2" xfId="16612"/>
    <cellStyle name="Normal 5 3 6 3 3 2 2" xfId="39863"/>
    <cellStyle name="Normal 5 3 6 3 3 3" xfId="39862"/>
    <cellStyle name="Normal 5 3 6 3 3_Sheet3" xfId="16613"/>
    <cellStyle name="Normal 5 3 6 3 4" xfId="16614"/>
    <cellStyle name="Normal 5 3 6 3 4 2" xfId="39865"/>
    <cellStyle name="Normal 5 3 6 3 4 3" xfId="39864"/>
    <cellStyle name="Normal 5 3 6 3 5" xfId="16615"/>
    <cellStyle name="Normal 5 3 6 3 5 2" xfId="39867"/>
    <cellStyle name="Normal 5 3 6 3 5 3" xfId="39866"/>
    <cellStyle name="Normal 5 3 6 3 6" xfId="16616"/>
    <cellStyle name="Normal 5 3 6 3 6 2" xfId="39868"/>
    <cellStyle name="Normal 5 3 6 3 7" xfId="39853"/>
    <cellStyle name="Normal 5 3 6 3_Sheet3" xfId="16617"/>
    <cellStyle name="Normal 5 3 6 4" xfId="16618"/>
    <cellStyle name="Normal 5 3 6 4 2" xfId="16619"/>
    <cellStyle name="Normal 5 3 6 4 2 2" xfId="16620"/>
    <cellStyle name="Normal 5 3 6 4 2 2 2" xfId="16621"/>
    <cellStyle name="Normal 5 3 6 4 2 2 2 2" xfId="39872"/>
    <cellStyle name="Normal 5 3 6 4 2 2 3" xfId="39871"/>
    <cellStyle name="Normal 5 3 6 4 2 2_Sheet3" xfId="16622"/>
    <cellStyle name="Normal 5 3 6 4 2 3" xfId="16623"/>
    <cellStyle name="Normal 5 3 6 4 2 3 2" xfId="39874"/>
    <cellStyle name="Normal 5 3 6 4 2 3 3" xfId="39873"/>
    <cellStyle name="Normal 5 3 6 4 2 4" xfId="16624"/>
    <cellStyle name="Normal 5 3 6 4 2 4 2" xfId="39876"/>
    <cellStyle name="Normal 5 3 6 4 2 4 3" xfId="39875"/>
    <cellStyle name="Normal 5 3 6 4 2 5" xfId="16625"/>
    <cellStyle name="Normal 5 3 6 4 2 5 2" xfId="39877"/>
    <cellStyle name="Normal 5 3 6 4 2 6" xfId="39870"/>
    <cellStyle name="Normal 5 3 6 4 2_Sheet3" xfId="16626"/>
    <cellStyle name="Normal 5 3 6 4 3" xfId="16627"/>
    <cellStyle name="Normal 5 3 6 4 3 2" xfId="16628"/>
    <cellStyle name="Normal 5 3 6 4 3 2 2" xfId="39879"/>
    <cellStyle name="Normal 5 3 6 4 3 3" xfId="39878"/>
    <cellStyle name="Normal 5 3 6 4 3_Sheet3" xfId="16629"/>
    <cellStyle name="Normal 5 3 6 4 4" xfId="16630"/>
    <cellStyle name="Normal 5 3 6 4 4 2" xfId="39881"/>
    <cellStyle name="Normal 5 3 6 4 4 3" xfId="39880"/>
    <cellStyle name="Normal 5 3 6 4 5" xfId="16631"/>
    <cellStyle name="Normal 5 3 6 4 5 2" xfId="39883"/>
    <cellStyle name="Normal 5 3 6 4 5 3" xfId="39882"/>
    <cellStyle name="Normal 5 3 6 4 6" xfId="16632"/>
    <cellStyle name="Normal 5 3 6 4 6 2" xfId="39884"/>
    <cellStyle name="Normal 5 3 6 4 7" xfId="39869"/>
    <cellStyle name="Normal 5 3 6 4_Sheet3" xfId="16633"/>
    <cellStyle name="Normal 5 3 6 5" xfId="16634"/>
    <cellStyle name="Normal 5 3 6 5 2" xfId="16635"/>
    <cellStyle name="Normal 5 3 6 5 2 2" xfId="16636"/>
    <cellStyle name="Normal 5 3 6 5 2 2 2" xfId="39887"/>
    <cellStyle name="Normal 5 3 6 5 2 3" xfId="39886"/>
    <cellStyle name="Normal 5 3 6 5 2_Sheet3" xfId="16637"/>
    <cellStyle name="Normal 5 3 6 5 3" xfId="16638"/>
    <cellStyle name="Normal 5 3 6 5 3 2" xfId="39889"/>
    <cellStyle name="Normal 5 3 6 5 3 3" xfId="39888"/>
    <cellStyle name="Normal 5 3 6 5 4" xfId="16639"/>
    <cellStyle name="Normal 5 3 6 5 4 2" xfId="39891"/>
    <cellStyle name="Normal 5 3 6 5 4 3" xfId="39890"/>
    <cellStyle name="Normal 5 3 6 5 5" xfId="16640"/>
    <cellStyle name="Normal 5 3 6 5 5 2" xfId="39892"/>
    <cellStyle name="Normal 5 3 6 5 6" xfId="39885"/>
    <cellStyle name="Normal 5 3 6 5_Sheet3" xfId="16641"/>
    <cellStyle name="Normal 5 3 6 6" xfId="16642"/>
    <cellStyle name="Normal 5 3 6 6 2" xfId="16643"/>
    <cellStyle name="Normal 5 3 6 6 2 2" xfId="39894"/>
    <cellStyle name="Normal 5 3 6 6 3" xfId="39893"/>
    <cellStyle name="Normal 5 3 6 6_Sheet3" xfId="16644"/>
    <cellStyle name="Normal 5 3 6 7" xfId="16645"/>
    <cellStyle name="Normal 5 3 6 7 2" xfId="39896"/>
    <cellStyle name="Normal 5 3 6 7 3" xfId="39895"/>
    <cellStyle name="Normal 5 3 6 8" xfId="16646"/>
    <cellStyle name="Normal 5 3 6 8 2" xfId="39898"/>
    <cellStyle name="Normal 5 3 6 8 3" xfId="39897"/>
    <cellStyle name="Normal 5 3 6 9" xfId="16647"/>
    <cellStyle name="Normal 5 3 6 9 2" xfId="39899"/>
    <cellStyle name="Normal 5 3 6_Sheet3" xfId="16648"/>
    <cellStyle name="Normal 5 3 7" xfId="16649"/>
    <cellStyle name="Normal 5 3 7 10" xfId="39900"/>
    <cellStyle name="Normal 5 3 7 2" xfId="16650"/>
    <cellStyle name="Normal 5 3 7 2 2" xfId="16651"/>
    <cellStyle name="Normal 5 3 7 2 2 2" xfId="16652"/>
    <cellStyle name="Normal 5 3 7 2 2 2 2" xfId="16653"/>
    <cellStyle name="Normal 5 3 7 2 2 2 2 2" xfId="39904"/>
    <cellStyle name="Normal 5 3 7 2 2 2 3" xfId="39903"/>
    <cellStyle name="Normal 5 3 7 2 2 2_Sheet3" xfId="16654"/>
    <cellStyle name="Normal 5 3 7 2 2 3" xfId="16655"/>
    <cellStyle name="Normal 5 3 7 2 2 3 2" xfId="39906"/>
    <cellStyle name="Normal 5 3 7 2 2 3 3" xfId="39905"/>
    <cellStyle name="Normal 5 3 7 2 2 4" xfId="16656"/>
    <cellStyle name="Normal 5 3 7 2 2 4 2" xfId="39908"/>
    <cellStyle name="Normal 5 3 7 2 2 4 3" xfId="39907"/>
    <cellStyle name="Normal 5 3 7 2 2 5" xfId="16657"/>
    <cellStyle name="Normal 5 3 7 2 2 5 2" xfId="39909"/>
    <cellStyle name="Normal 5 3 7 2 2 6" xfId="39902"/>
    <cellStyle name="Normal 5 3 7 2 2_Sheet3" xfId="16658"/>
    <cellStyle name="Normal 5 3 7 2 3" xfId="16659"/>
    <cellStyle name="Normal 5 3 7 2 3 2" xfId="16660"/>
    <cellStyle name="Normal 5 3 7 2 3 2 2" xfId="39911"/>
    <cellStyle name="Normal 5 3 7 2 3 3" xfId="39910"/>
    <cellStyle name="Normal 5 3 7 2 3_Sheet3" xfId="16661"/>
    <cellStyle name="Normal 5 3 7 2 4" xfId="16662"/>
    <cellStyle name="Normal 5 3 7 2 4 2" xfId="39913"/>
    <cellStyle name="Normal 5 3 7 2 4 3" xfId="39912"/>
    <cellStyle name="Normal 5 3 7 2 5" xfId="16663"/>
    <cellStyle name="Normal 5 3 7 2 5 2" xfId="39915"/>
    <cellStyle name="Normal 5 3 7 2 5 3" xfId="39914"/>
    <cellStyle name="Normal 5 3 7 2 6" xfId="16664"/>
    <cellStyle name="Normal 5 3 7 2 6 2" xfId="39916"/>
    <cellStyle name="Normal 5 3 7 2 7" xfId="39901"/>
    <cellStyle name="Normal 5 3 7 2_Sheet3" xfId="16665"/>
    <cellStyle name="Normal 5 3 7 3" xfId="16666"/>
    <cellStyle name="Normal 5 3 7 3 2" xfId="16667"/>
    <cellStyle name="Normal 5 3 7 3 2 2" xfId="16668"/>
    <cellStyle name="Normal 5 3 7 3 2 2 2" xfId="16669"/>
    <cellStyle name="Normal 5 3 7 3 2 2 2 2" xfId="39920"/>
    <cellStyle name="Normal 5 3 7 3 2 2 3" xfId="39919"/>
    <cellStyle name="Normal 5 3 7 3 2 2_Sheet3" xfId="16670"/>
    <cellStyle name="Normal 5 3 7 3 2 3" xfId="16671"/>
    <cellStyle name="Normal 5 3 7 3 2 3 2" xfId="39922"/>
    <cellStyle name="Normal 5 3 7 3 2 3 3" xfId="39921"/>
    <cellStyle name="Normal 5 3 7 3 2 4" xfId="16672"/>
    <cellStyle name="Normal 5 3 7 3 2 4 2" xfId="39924"/>
    <cellStyle name="Normal 5 3 7 3 2 4 3" xfId="39923"/>
    <cellStyle name="Normal 5 3 7 3 2 5" xfId="16673"/>
    <cellStyle name="Normal 5 3 7 3 2 5 2" xfId="39925"/>
    <cellStyle name="Normal 5 3 7 3 2 6" xfId="39918"/>
    <cellStyle name="Normal 5 3 7 3 2_Sheet3" xfId="16674"/>
    <cellStyle name="Normal 5 3 7 3 3" xfId="16675"/>
    <cellStyle name="Normal 5 3 7 3 3 2" xfId="16676"/>
    <cellStyle name="Normal 5 3 7 3 3 2 2" xfId="39927"/>
    <cellStyle name="Normal 5 3 7 3 3 3" xfId="39926"/>
    <cellStyle name="Normal 5 3 7 3 3_Sheet3" xfId="16677"/>
    <cellStyle name="Normal 5 3 7 3 4" xfId="16678"/>
    <cellStyle name="Normal 5 3 7 3 4 2" xfId="39929"/>
    <cellStyle name="Normal 5 3 7 3 4 3" xfId="39928"/>
    <cellStyle name="Normal 5 3 7 3 5" xfId="16679"/>
    <cellStyle name="Normal 5 3 7 3 5 2" xfId="39931"/>
    <cellStyle name="Normal 5 3 7 3 5 3" xfId="39930"/>
    <cellStyle name="Normal 5 3 7 3 6" xfId="16680"/>
    <cellStyle name="Normal 5 3 7 3 6 2" xfId="39932"/>
    <cellStyle name="Normal 5 3 7 3 7" xfId="39917"/>
    <cellStyle name="Normal 5 3 7 3_Sheet3" xfId="16681"/>
    <cellStyle name="Normal 5 3 7 4" xfId="16682"/>
    <cellStyle name="Normal 5 3 7 4 2" xfId="16683"/>
    <cellStyle name="Normal 5 3 7 4 2 2" xfId="16684"/>
    <cellStyle name="Normal 5 3 7 4 2 2 2" xfId="16685"/>
    <cellStyle name="Normal 5 3 7 4 2 2 2 2" xfId="39936"/>
    <cellStyle name="Normal 5 3 7 4 2 2 3" xfId="39935"/>
    <cellStyle name="Normal 5 3 7 4 2 2_Sheet3" xfId="16686"/>
    <cellStyle name="Normal 5 3 7 4 2 3" xfId="16687"/>
    <cellStyle name="Normal 5 3 7 4 2 3 2" xfId="39938"/>
    <cellStyle name="Normal 5 3 7 4 2 3 3" xfId="39937"/>
    <cellStyle name="Normal 5 3 7 4 2 4" xfId="16688"/>
    <cellStyle name="Normal 5 3 7 4 2 4 2" xfId="39940"/>
    <cellStyle name="Normal 5 3 7 4 2 4 3" xfId="39939"/>
    <cellStyle name="Normal 5 3 7 4 2 5" xfId="16689"/>
    <cellStyle name="Normal 5 3 7 4 2 5 2" xfId="39941"/>
    <cellStyle name="Normal 5 3 7 4 2 6" xfId="39934"/>
    <cellStyle name="Normal 5 3 7 4 2_Sheet3" xfId="16690"/>
    <cellStyle name="Normal 5 3 7 4 3" xfId="16691"/>
    <cellStyle name="Normal 5 3 7 4 3 2" xfId="16692"/>
    <cellStyle name="Normal 5 3 7 4 3 2 2" xfId="39943"/>
    <cellStyle name="Normal 5 3 7 4 3 3" xfId="39942"/>
    <cellStyle name="Normal 5 3 7 4 3_Sheet3" xfId="16693"/>
    <cellStyle name="Normal 5 3 7 4 4" xfId="16694"/>
    <cellStyle name="Normal 5 3 7 4 4 2" xfId="39945"/>
    <cellStyle name="Normal 5 3 7 4 4 3" xfId="39944"/>
    <cellStyle name="Normal 5 3 7 4 5" xfId="16695"/>
    <cellStyle name="Normal 5 3 7 4 5 2" xfId="39947"/>
    <cellStyle name="Normal 5 3 7 4 5 3" xfId="39946"/>
    <cellStyle name="Normal 5 3 7 4 6" xfId="16696"/>
    <cellStyle name="Normal 5 3 7 4 6 2" xfId="39948"/>
    <cellStyle name="Normal 5 3 7 4 7" xfId="39933"/>
    <cellStyle name="Normal 5 3 7 4_Sheet3" xfId="16697"/>
    <cellStyle name="Normal 5 3 7 5" xfId="16698"/>
    <cellStyle name="Normal 5 3 7 5 2" xfId="16699"/>
    <cellStyle name="Normal 5 3 7 5 2 2" xfId="16700"/>
    <cellStyle name="Normal 5 3 7 5 2 2 2" xfId="39951"/>
    <cellStyle name="Normal 5 3 7 5 2 3" xfId="39950"/>
    <cellStyle name="Normal 5 3 7 5 2_Sheet3" xfId="16701"/>
    <cellStyle name="Normal 5 3 7 5 3" xfId="16702"/>
    <cellStyle name="Normal 5 3 7 5 3 2" xfId="39953"/>
    <cellStyle name="Normal 5 3 7 5 3 3" xfId="39952"/>
    <cellStyle name="Normal 5 3 7 5 4" xfId="16703"/>
    <cellStyle name="Normal 5 3 7 5 4 2" xfId="39955"/>
    <cellStyle name="Normal 5 3 7 5 4 3" xfId="39954"/>
    <cellStyle name="Normal 5 3 7 5 5" xfId="16704"/>
    <cellStyle name="Normal 5 3 7 5 5 2" xfId="39956"/>
    <cellStyle name="Normal 5 3 7 5 6" xfId="39949"/>
    <cellStyle name="Normal 5 3 7 5_Sheet3" xfId="16705"/>
    <cellStyle name="Normal 5 3 7 6" xfId="16706"/>
    <cellStyle name="Normal 5 3 7 6 2" xfId="16707"/>
    <cellStyle name="Normal 5 3 7 6 2 2" xfId="39958"/>
    <cellStyle name="Normal 5 3 7 6 3" xfId="39957"/>
    <cellStyle name="Normal 5 3 7 6_Sheet3" xfId="16708"/>
    <cellStyle name="Normal 5 3 7 7" xfId="16709"/>
    <cellStyle name="Normal 5 3 7 7 2" xfId="39960"/>
    <cellStyle name="Normal 5 3 7 7 3" xfId="39959"/>
    <cellStyle name="Normal 5 3 7 8" xfId="16710"/>
    <cellStyle name="Normal 5 3 7 8 2" xfId="39962"/>
    <cellStyle name="Normal 5 3 7 8 3" xfId="39961"/>
    <cellStyle name="Normal 5 3 7 9" xfId="16711"/>
    <cellStyle name="Normal 5 3 7 9 2" xfId="39963"/>
    <cellStyle name="Normal 5 3 7_Sheet3" xfId="16712"/>
    <cellStyle name="Normal 5 3 8" xfId="16713"/>
    <cellStyle name="Normal 5 3 8 10" xfId="39964"/>
    <cellStyle name="Normal 5 3 8 2" xfId="16714"/>
    <cellStyle name="Normal 5 3 8 2 2" xfId="16715"/>
    <cellStyle name="Normal 5 3 8 2 2 2" xfId="16716"/>
    <cellStyle name="Normal 5 3 8 2 2 2 2" xfId="16717"/>
    <cellStyle name="Normal 5 3 8 2 2 2 2 2" xfId="39968"/>
    <cellStyle name="Normal 5 3 8 2 2 2 3" xfId="39967"/>
    <cellStyle name="Normal 5 3 8 2 2 2_Sheet3" xfId="16718"/>
    <cellStyle name="Normal 5 3 8 2 2 3" xfId="16719"/>
    <cellStyle name="Normal 5 3 8 2 2 3 2" xfId="39970"/>
    <cellStyle name="Normal 5 3 8 2 2 3 3" xfId="39969"/>
    <cellStyle name="Normal 5 3 8 2 2 4" xfId="16720"/>
    <cellStyle name="Normal 5 3 8 2 2 4 2" xfId="39972"/>
    <cellStyle name="Normal 5 3 8 2 2 4 3" xfId="39971"/>
    <cellStyle name="Normal 5 3 8 2 2 5" xfId="16721"/>
    <cellStyle name="Normal 5 3 8 2 2 5 2" xfId="39973"/>
    <cellStyle name="Normal 5 3 8 2 2 6" xfId="39966"/>
    <cellStyle name="Normal 5 3 8 2 2_Sheet3" xfId="16722"/>
    <cellStyle name="Normal 5 3 8 2 3" xfId="16723"/>
    <cellStyle name="Normal 5 3 8 2 3 2" xfId="16724"/>
    <cellStyle name="Normal 5 3 8 2 3 2 2" xfId="39975"/>
    <cellStyle name="Normal 5 3 8 2 3 3" xfId="39974"/>
    <cellStyle name="Normal 5 3 8 2 3_Sheet3" xfId="16725"/>
    <cellStyle name="Normal 5 3 8 2 4" xfId="16726"/>
    <cellStyle name="Normal 5 3 8 2 4 2" xfId="39977"/>
    <cellStyle name="Normal 5 3 8 2 4 3" xfId="39976"/>
    <cellStyle name="Normal 5 3 8 2 5" xfId="16727"/>
    <cellStyle name="Normal 5 3 8 2 5 2" xfId="39979"/>
    <cellStyle name="Normal 5 3 8 2 5 3" xfId="39978"/>
    <cellStyle name="Normal 5 3 8 2 6" xfId="16728"/>
    <cellStyle name="Normal 5 3 8 2 6 2" xfId="39980"/>
    <cellStyle name="Normal 5 3 8 2 7" xfId="39965"/>
    <cellStyle name="Normal 5 3 8 2_Sheet3" xfId="16729"/>
    <cellStyle name="Normal 5 3 8 3" xfId="16730"/>
    <cellStyle name="Normal 5 3 8 3 2" xfId="16731"/>
    <cellStyle name="Normal 5 3 8 3 2 2" xfId="16732"/>
    <cellStyle name="Normal 5 3 8 3 2 2 2" xfId="16733"/>
    <cellStyle name="Normal 5 3 8 3 2 2 2 2" xfId="39984"/>
    <cellStyle name="Normal 5 3 8 3 2 2 3" xfId="39983"/>
    <cellStyle name="Normal 5 3 8 3 2 2_Sheet3" xfId="16734"/>
    <cellStyle name="Normal 5 3 8 3 2 3" xfId="16735"/>
    <cellStyle name="Normal 5 3 8 3 2 3 2" xfId="39986"/>
    <cellStyle name="Normal 5 3 8 3 2 3 3" xfId="39985"/>
    <cellStyle name="Normal 5 3 8 3 2 4" xfId="16736"/>
    <cellStyle name="Normal 5 3 8 3 2 4 2" xfId="39988"/>
    <cellStyle name="Normal 5 3 8 3 2 4 3" xfId="39987"/>
    <cellStyle name="Normal 5 3 8 3 2 5" xfId="16737"/>
    <cellStyle name="Normal 5 3 8 3 2 5 2" xfId="39989"/>
    <cellStyle name="Normal 5 3 8 3 2 6" xfId="39982"/>
    <cellStyle name="Normal 5 3 8 3 2_Sheet3" xfId="16738"/>
    <cellStyle name="Normal 5 3 8 3 3" xfId="16739"/>
    <cellStyle name="Normal 5 3 8 3 3 2" xfId="16740"/>
    <cellStyle name="Normal 5 3 8 3 3 2 2" xfId="39991"/>
    <cellStyle name="Normal 5 3 8 3 3 3" xfId="39990"/>
    <cellStyle name="Normal 5 3 8 3 3_Sheet3" xfId="16741"/>
    <cellStyle name="Normal 5 3 8 3 4" xfId="16742"/>
    <cellStyle name="Normal 5 3 8 3 4 2" xfId="39993"/>
    <cellStyle name="Normal 5 3 8 3 4 3" xfId="39992"/>
    <cellStyle name="Normal 5 3 8 3 5" xfId="16743"/>
    <cellStyle name="Normal 5 3 8 3 5 2" xfId="39995"/>
    <cellStyle name="Normal 5 3 8 3 5 3" xfId="39994"/>
    <cellStyle name="Normal 5 3 8 3 6" xfId="16744"/>
    <cellStyle name="Normal 5 3 8 3 6 2" xfId="39996"/>
    <cellStyle name="Normal 5 3 8 3 7" xfId="39981"/>
    <cellStyle name="Normal 5 3 8 3_Sheet3" xfId="16745"/>
    <cellStyle name="Normal 5 3 8 4" xfId="16746"/>
    <cellStyle name="Normal 5 3 8 4 2" xfId="16747"/>
    <cellStyle name="Normal 5 3 8 4 2 2" xfId="16748"/>
    <cellStyle name="Normal 5 3 8 4 2 2 2" xfId="16749"/>
    <cellStyle name="Normal 5 3 8 4 2 2 2 2" xfId="40000"/>
    <cellStyle name="Normal 5 3 8 4 2 2 3" xfId="39999"/>
    <cellStyle name="Normal 5 3 8 4 2 2_Sheet3" xfId="16750"/>
    <cellStyle name="Normal 5 3 8 4 2 3" xfId="16751"/>
    <cellStyle name="Normal 5 3 8 4 2 3 2" xfId="40002"/>
    <cellStyle name="Normal 5 3 8 4 2 3 3" xfId="40001"/>
    <cellStyle name="Normal 5 3 8 4 2 4" xfId="16752"/>
    <cellStyle name="Normal 5 3 8 4 2 4 2" xfId="40004"/>
    <cellStyle name="Normal 5 3 8 4 2 4 3" xfId="40003"/>
    <cellStyle name="Normal 5 3 8 4 2 5" xfId="16753"/>
    <cellStyle name="Normal 5 3 8 4 2 5 2" xfId="40005"/>
    <cellStyle name="Normal 5 3 8 4 2 6" xfId="39998"/>
    <cellStyle name="Normal 5 3 8 4 2_Sheet3" xfId="16754"/>
    <cellStyle name="Normal 5 3 8 4 3" xfId="16755"/>
    <cellStyle name="Normal 5 3 8 4 3 2" xfId="16756"/>
    <cellStyle name="Normal 5 3 8 4 3 2 2" xfId="40007"/>
    <cellStyle name="Normal 5 3 8 4 3 3" xfId="40006"/>
    <cellStyle name="Normal 5 3 8 4 3_Sheet3" xfId="16757"/>
    <cellStyle name="Normal 5 3 8 4 4" xfId="16758"/>
    <cellStyle name="Normal 5 3 8 4 4 2" xfId="40009"/>
    <cellStyle name="Normal 5 3 8 4 4 3" xfId="40008"/>
    <cellStyle name="Normal 5 3 8 4 5" xfId="16759"/>
    <cellStyle name="Normal 5 3 8 4 5 2" xfId="40011"/>
    <cellStyle name="Normal 5 3 8 4 5 3" xfId="40010"/>
    <cellStyle name="Normal 5 3 8 4 6" xfId="16760"/>
    <cellStyle name="Normal 5 3 8 4 6 2" xfId="40012"/>
    <cellStyle name="Normal 5 3 8 4 7" xfId="39997"/>
    <cellStyle name="Normal 5 3 8 4_Sheet3" xfId="16761"/>
    <cellStyle name="Normal 5 3 8 5" xfId="16762"/>
    <cellStyle name="Normal 5 3 8 5 2" xfId="16763"/>
    <cellStyle name="Normal 5 3 8 5 2 2" xfId="16764"/>
    <cellStyle name="Normal 5 3 8 5 2 2 2" xfId="40015"/>
    <cellStyle name="Normal 5 3 8 5 2 3" xfId="40014"/>
    <cellStyle name="Normal 5 3 8 5 2_Sheet3" xfId="16765"/>
    <cellStyle name="Normal 5 3 8 5 3" xfId="16766"/>
    <cellStyle name="Normal 5 3 8 5 3 2" xfId="40017"/>
    <cellStyle name="Normal 5 3 8 5 3 3" xfId="40016"/>
    <cellStyle name="Normal 5 3 8 5 4" xfId="16767"/>
    <cellStyle name="Normal 5 3 8 5 4 2" xfId="40019"/>
    <cellStyle name="Normal 5 3 8 5 4 3" xfId="40018"/>
    <cellStyle name="Normal 5 3 8 5 5" xfId="16768"/>
    <cellStyle name="Normal 5 3 8 5 5 2" xfId="40020"/>
    <cellStyle name="Normal 5 3 8 5 6" xfId="40013"/>
    <cellStyle name="Normal 5 3 8 5_Sheet3" xfId="16769"/>
    <cellStyle name="Normal 5 3 8 6" xfId="16770"/>
    <cellStyle name="Normal 5 3 8 6 2" xfId="16771"/>
    <cellStyle name="Normal 5 3 8 6 2 2" xfId="40022"/>
    <cellStyle name="Normal 5 3 8 6 3" xfId="40021"/>
    <cellStyle name="Normal 5 3 8 6_Sheet3" xfId="16772"/>
    <cellStyle name="Normal 5 3 8 7" xfId="16773"/>
    <cellStyle name="Normal 5 3 8 7 2" xfId="40024"/>
    <cellStyle name="Normal 5 3 8 7 3" xfId="40023"/>
    <cellStyle name="Normal 5 3 8 8" xfId="16774"/>
    <cellStyle name="Normal 5 3 8 8 2" xfId="40026"/>
    <cellStyle name="Normal 5 3 8 8 3" xfId="40025"/>
    <cellStyle name="Normal 5 3 8 9" xfId="16775"/>
    <cellStyle name="Normal 5 3 8 9 2" xfId="40027"/>
    <cellStyle name="Normal 5 3 8_Sheet3" xfId="16776"/>
    <cellStyle name="Normal 5 3 9" xfId="16777"/>
    <cellStyle name="Normal 5 3 9 10" xfId="40028"/>
    <cellStyle name="Normal 5 3 9 2" xfId="16778"/>
    <cellStyle name="Normal 5 3 9 2 2" xfId="16779"/>
    <cellStyle name="Normal 5 3 9 2 2 2" xfId="16780"/>
    <cellStyle name="Normal 5 3 9 2 2 2 2" xfId="16781"/>
    <cellStyle name="Normal 5 3 9 2 2 2 2 2" xfId="40032"/>
    <cellStyle name="Normal 5 3 9 2 2 2 3" xfId="40031"/>
    <cellStyle name="Normal 5 3 9 2 2 2_Sheet3" xfId="16782"/>
    <cellStyle name="Normal 5 3 9 2 2 3" xfId="16783"/>
    <cellStyle name="Normal 5 3 9 2 2 3 2" xfId="40034"/>
    <cellStyle name="Normal 5 3 9 2 2 3 3" xfId="40033"/>
    <cellStyle name="Normal 5 3 9 2 2 4" xfId="16784"/>
    <cellStyle name="Normal 5 3 9 2 2 4 2" xfId="40036"/>
    <cellStyle name="Normal 5 3 9 2 2 4 3" xfId="40035"/>
    <cellStyle name="Normal 5 3 9 2 2 5" xfId="16785"/>
    <cellStyle name="Normal 5 3 9 2 2 5 2" xfId="40037"/>
    <cellStyle name="Normal 5 3 9 2 2 6" xfId="40030"/>
    <cellStyle name="Normal 5 3 9 2 2_Sheet3" xfId="16786"/>
    <cellStyle name="Normal 5 3 9 2 3" xfId="16787"/>
    <cellStyle name="Normal 5 3 9 2 3 2" xfId="16788"/>
    <cellStyle name="Normal 5 3 9 2 3 2 2" xfId="40039"/>
    <cellStyle name="Normal 5 3 9 2 3 3" xfId="40038"/>
    <cellStyle name="Normal 5 3 9 2 3_Sheet3" xfId="16789"/>
    <cellStyle name="Normal 5 3 9 2 4" xfId="16790"/>
    <cellStyle name="Normal 5 3 9 2 4 2" xfId="40041"/>
    <cellStyle name="Normal 5 3 9 2 4 3" xfId="40040"/>
    <cellStyle name="Normal 5 3 9 2 5" xfId="16791"/>
    <cellStyle name="Normal 5 3 9 2 5 2" xfId="40043"/>
    <cellStyle name="Normal 5 3 9 2 5 3" xfId="40042"/>
    <cellStyle name="Normal 5 3 9 2 6" xfId="16792"/>
    <cellStyle name="Normal 5 3 9 2 6 2" xfId="40044"/>
    <cellStyle name="Normal 5 3 9 2 7" xfId="40029"/>
    <cellStyle name="Normal 5 3 9 2_Sheet3" xfId="16793"/>
    <cellStyle name="Normal 5 3 9 3" xfId="16794"/>
    <cellStyle name="Normal 5 3 9 3 2" xfId="16795"/>
    <cellStyle name="Normal 5 3 9 3 2 2" xfId="16796"/>
    <cellStyle name="Normal 5 3 9 3 2 2 2" xfId="16797"/>
    <cellStyle name="Normal 5 3 9 3 2 2 2 2" xfId="40048"/>
    <cellStyle name="Normal 5 3 9 3 2 2 3" xfId="40047"/>
    <cellStyle name="Normal 5 3 9 3 2 2_Sheet3" xfId="16798"/>
    <cellStyle name="Normal 5 3 9 3 2 3" xfId="16799"/>
    <cellStyle name="Normal 5 3 9 3 2 3 2" xfId="40050"/>
    <cellStyle name="Normal 5 3 9 3 2 3 3" xfId="40049"/>
    <cellStyle name="Normal 5 3 9 3 2 4" xfId="16800"/>
    <cellStyle name="Normal 5 3 9 3 2 4 2" xfId="40052"/>
    <cellStyle name="Normal 5 3 9 3 2 4 3" xfId="40051"/>
    <cellStyle name="Normal 5 3 9 3 2 5" xfId="16801"/>
    <cellStyle name="Normal 5 3 9 3 2 5 2" xfId="40053"/>
    <cellStyle name="Normal 5 3 9 3 2 6" xfId="40046"/>
    <cellStyle name="Normal 5 3 9 3 2_Sheet3" xfId="16802"/>
    <cellStyle name="Normal 5 3 9 3 3" xfId="16803"/>
    <cellStyle name="Normal 5 3 9 3 3 2" xfId="16804"/>
    <cellStyle name="Normal 5 3 9 3 3 2 2" xfId="40055"/>
    <cellStyle name="Normal 5 3 9 3 3 3" xfId="40054"/>
    <cellStyle name="Normal 5 3 9 3 3_Sheet3" xfId="16805"/>
    <cellStyle name="Normal 5 3 9 3 4" xfId="16806"/>
    <cellStyle name="Normal 5 3 9 3 4 2" xfId="40057"/>
    <cellStyle name="Normal 5 3 9 3 4 3" xfId="40056"/>
    <cellStyle name="Normal 5 3 9 3 5" xfId="16807"/>
    <cellStyle name="Normal 5 3 9 3 5 2" xfId="40059"/>
    <cellStyle name="Normal 5 3 9 3 5 3" xfId="40058"/>
    <cellStyle name="Normal 5 3 9 3 6" xfId="16808"/>
    <cellStyle name="Normal 5 3 9 3 6 2" xfId="40060"/>
    <cellStyle name="Normal 5 3 9 3 7" xfId="40045"/>
    <cellStyle name="Normal 5 3 9 3_Sheet3" xfId="16809"/>
    <cellStyle name="Normal 5 3 9 4" xfId="16810"/>
    <cellStyle name="Normal 5 3 9 4 2" xfId="16811"/>
    <cellStyle name="Normal 5 3 9 4 2 2" xfId="16812"/>
    <cellStyle name="Normal 5 3 9 4 2 2 2" xfId="16813"/>
    <cellStyle name="Normal 5 3 9 4 2 2 2 2" xfId="40064"/>
    <cellStyle name="Normal 5 3 9 4 2 2 3" xfId="40063"/>
    <cellStyle name="Normal 5 3 9 4 2 2_Sheet3" xfId="16814"/>
    <cellStyle name="Normal 5 3 9 4 2 3" xfId="16815"/>
    <cellStyle name="Normal 5 3 9 4 2 3 2" xfId="40066"/>
    <cellStyle name="Normal 5 3 9 4 2 3 3" xfId="40065"/>
    <cellStyle name="Normal 5 3 9 4 2 4" xfId="16816"/>
    <cellStyle name="Normal 5 3 9 4 2 4 2" xfId="40068"/>
    <cellStyle name="Normal 5 3 9 4 2 4 3" xfId="40067"/>
    <cellStyle name="Normal 5 3 9 4 2 5" xfId="16817"/>
    <cellStyle name="Normal 5 3 9 4 2 5 2" xfId="40069"/>
    <cellStyle name="Normal 5 3 9 4 2 6" xfId="40062"/>
    <cellStyle name="Normal 5 3 9 4 2_Sheet3" xfId="16818"/>
    <cellStyle name="Normal 5 3 9 4 3" xfId="16819"/>
    <cellStyle name="Normal 5 3 9 4 3 2" xfId="16820"/>
    <cellStyle name="Normal 5 3 9 4 3 2 2" xfId="40071"/>
    <cellStyle name="Normal 5 3 9 4 3 3" xfId="40070"/>
    <cellStyle name="Normal 5 3 9 4 3_Sheet3" xfId="16821"/>
    <cellStyle name="Normal 5 3 9 4 4" xfId="16822"/>
    <cellStyle name="Normal 5 3 9 4 4 2" xfId="40073"/>
    <cellStyle name="Normal 5 3 9 4 4 3" xfId="40072"/>
    <cellStyle name="Normal 5 3 9 4 5" xfId="16823"/>
    <cellStyle name="Normal 5 3 9 4 5 2" xfId="40075"/>
    <cellStyle name="Normal 5 3 9 4 5 3" xfId="40074"/>
    <cellStyle name="Normal 5 3 9 4 6" xfId="16824"/>
    <cellStyle name="Normal 5 3 9 4 6 2" xfId="40076"/>
    <cellStyle name="Normal 5 3 9 4 7" xfId="40061"/>
    <cellStyle name="Normal 5 3 9 4_Sheet3" xfId="16825"/>
    <cellStyle name="Normal 5 3 9 5" xfId="16826"/>
    <cellStyle name="Normal 5 3 9 5 2" xfId="16827"/>
    <cellStyle name="Normal 5 3 9 5 2 2" xfId="16828"/>
    <cellStyle name="Normal 5 3 9 5 2 2 2" xfId="40079"/>
    <cellStyle name="Normal 5 3 9 5 2 3" xfId="40078"/>
    <cellStyle name="Normal 5 3 9 5 2_Sheet3" xfId="16829"/>
    <cellStyle name="Normal 5 3 9 5 3" xfId="16830"/>
    <cellStyle name="Normal 5 3 9 5 3 2" xfId="40081"/>
    <cellStyle name="Normal 5 3 9 5 3 3" xfId="40080"/>
    <cellStyle name="Normal 5 3 9 5 4" xfId="16831"/>
    <cellStyle name="Normal 5 3 9 5 4 2" xfId="40083"/>
    <cellStyle name="Normal 5 3 9 5 4 3" xfId="40082"/>
    <cellStyle name="Normal 5 3 9 5 5" xfId="16832"/>
    <cellStyle name="Normal 5 3 9 5 5 2" xfId="40084"/>
    <cellStyle name="Normal 5 3 9 5 6" xfId="40077"/>
    <cellStyle name="Normal 5 3 9 5_Sheet3" xfId="16833"/>
    <cellStyle name="Normal 5 3 9 6" xfId="16834"/>
    <cellStyle name="Normal 5 3 9 6 2" xfId="16835"/>
    <cellStyle name="Normal 5 3 9 6 2 2" xfId="40086"/>
    <cellStyle name="Normal 5 3 9 6 3" xfId="40085"/>
    <cellStyle name="Normal 5 3 9 6_Sheet3" xfId="16836"/>
    <cellStyle name="Normal 5 3 9 7" xfId="16837"/>
    <cellStyle name="Normal 5 3 9 7 2" xfId="40088"/>
    <cellStyle name="Normal 5 3 9 7 3" xfId="40087"/>
    <cellStyle name="Normal 5 3 9 8" xfId="16838"/>
    <cellStyle name="Normal 5 3 9 8 2" xfId="40090"/>
    <cellStyle name="Normal 5 3 9 8 3" xfId="40089"/>
    <cellStyle name="Normal 5 3 9 9" xfId="16839"/>
    <cellStyle name="Normal 5 3 9 9 2" xfId="40091"/>
    <cellStyle name="Normal 5 3 9_Sheet3" xfId="16840"/>
    <cellStyle name="Normal 5 3_Sheet3" xfId="16841"/>
    <cellStyle name="Normal 5 4" xfId="16842"/>
    <cellStyle name="Normal 5 4 10" xfId="16843"/>
    <cellStyle name="Normal 5 4 10 2" xfId="16844"/>
    <cellStyle name="Normal 5 4 10 2 2" xfId="16845"/>
    <cellStyle name="Normal 5 4 10 2 2 2" xfId="40095"/>
    <cellStyle name="Normal 5 4 10 2 3" xfId="40094"/>
    <cellStyle name="Normal 5 4 10 2_Sheet3" xfId="16846"/>
    <cellStyle name="Normal 5 4 10 3" xfId="16847"/>
    <cellStyle name="Normal 5 4 10 3 2" xfId="40097"/>
    <cellStyle name="Normal 5 4 10 3 3" xfId="40096"/>
    <cellStyle name="Normal 5 4 10 4" xfId="16848"/>
    <cellStyle name="Normal 5 4 10 4 2" xfId="40099"/>
    <cellStyle name="Normal 5 4 10 4 3" xfId="40098"/>
    <cellStyle name="Normal 5 4 10 5" xfId="16849"/>
    <cellStyle name="Normal 5 4 10 5 2" xfId="40100"/>
    <cellStyle name="Normal 5 4 10 6" xfId="40093"/>
    <cellStyle name="Normal 5 4 10_Sheet3" xfId="16850"/>
    <cellStyle name="Normal 5 4 11" xfId="16851"/>
    <cellStyle name="Normal 5 4 11 2" xfId="16852"/>
    <cellStyle name="Normal 5 4 11 2 2" xfId="40102"/>
    <cellStyle name="Normal 5 4 11 3" xfId="40101"/>
    <cellStyle name="Normal 5 4 11_Sheet3" xfId="16853"/>
    <cellStyle name="Normal 5 4 12" xfId="16854"/>
    <cellStyle name="Normal 5 4 12 2" xfId="40104"/>
    <cellStyle name="Normal 5 4 12 3" xfId="40103"/>
    <cellStyle name="Normal 5 4 13" xfId="16855"/>
    <cellStyle name="Normal 5 4 13 2" xfId="40106"/>
    <cellStyle name="Normal 5 4 13 3" xfId="40105"/>
    <cellStyle name="Normal 5 4 14" xfId="16856"/>
    <cellStyle name="Normal 5 4 14 2" xfId="40107"/>
    <cellStyle name="Normal 5 4 15" xfId="40092"/>
    <cellStyle name="Normal 5 4 2" xfId="16857"/>
    <cellStyle name="Normal 5 4 2 10" xfId="40108"/>
    <cellStyle name="Normal 5 4 2 2" xfId="16858"/>
    <cellStyle name="Normal 5 4 2 2 2" xfId="16859"/>
    <cellStyle name="Normal 5 4 2 2 2 2" xfId="16860"/>
    <cellStyle name="Normal 5 4 2 2 2 2 2" xfId="16861"/>
    <cellStyle name="Normal 5 4 2 2 2 2 2 2" xfId="40112"/>
    <cellStyle name="Normal 5 4 2 2 2 2 3" xfId="40111"/>
    <cellStyle name="Normal 5 4 2 2 2 2_Sheet3" xfId="16862"/>
    <cellStyle name="Normal 5 4 2 2 2 3" xfId="16863"/>
    <cellStyle name="Normal 5 4 2 2 2 3 2" xfId="40114"/>
    <cellStyle name="Normal 5 4 2 2 2 3 3" xfId="40113"/>
    <cellStyle name="Normal 5 4 2 2 2 4" xfId="16864"/>
    <cellStyle name="Normal 5 4 2 2 2 4 2" xfId="40116"/>
    <cellStyle name="Normal 5 4 2 2 2 4 3" xfId="40115"/>
    <cellStyle name="Normal 5 4 2 2 2 5" xfId="16865"/>
    <cellStyle name="Normal 5 4 2 2 2 5 2" xfId="40117"/>
    <cellStyle name="Normal 5 4 2 2 2 6" xfId="40110"/>
    <cellStyle name="Normal 5 4 2 2 2_Sheet3" xfId="16866"/>
    <cellStyle name="Normal 5 4 2 2 3" xfId="16867"/>
    <cellStyle name="Normal 5 4 2 2 3 2" xfId="16868"/>
    <cellStyle name="Normal 5 4 2 2 3 2 2" xfId="40119"/>
    <cellStyle name="Normal 5 4 2 2 3 3" xfId="40118"/>
    <cellStyle name="Normal 5 4 2 2 3_Sheet3" xfId="16869"/>
    <cellStyle name="Normal 5 4 2 2 4" xfId="16870"/>
    <cellStyle name="Normal 5 4 2 2 4 2" xfId="40121"/>
    <cellStyle name="Normal 5 4 2 2 4 3" xfId="40120"/>
    <cellStyle name="Normal 5 4 2 2 5" xfId="16871"/>
    <cellStyle name="Normal 5 4 2 2 5 2" xfId="40123"/>
    <cellStyle name="Normal 5 4 2 2 5 3" xfId="40122"/>
    <cellStyle name="Normal 5 4 2 2 6" xfId="16872"/>
    <cellStyle name="Normal 5 4 2 2 6 2" xfId="40124"/>
    <cellStyle name="Normal 5 4 2 2 7" xfId="40109"/>
    <cellStyle name="Normal 5 4 2 2_Sheet3" xfId="16873"/>
    <cellStyle name="Normal 5 4 2 3" xfId="16874"/>
    <cellStyle name="Normal 5 4 2 3 2" xfId="16875"/>
    <cellStyle name="Normal 5 4 2 3 2 2" xfId="16876"/>
    <cellStyle name="Normal 5 4 2 3 2 2 2" xfId="16877"/>
    <cellStyle name="Normal 5 4 2 3 2 2 2 2" xfId="40128"/>
    <cellStyle name="Normal 5 4 2 3 2 2 3" xfId="40127"/>
    <cellStyle name="Normal 5 4 2 3 2 2_Sheet3" xfId="16878"/>
    <cellStyle name="Normal 5 4 2 3 2 3" xfId="16879"/>
    <cellStyle name="Normal 5 4 2 3 2 3 2" xfId="40130"/>
    <cellStyle name="Normal 5 4 2 3 2 3 3" xfId="40129"/>
    <cellStyle name="Normal 5 4 2 3 2 4" xfId="16880"/>
    <cellStyle name="Normal 5 4 2 3 2 4 2" xfId="40132"/>
    <cellStyle name="Normal 5 4 2 3 2 4 3" xfId="40131"/>
    <cellStyle name="Normal 5 4 2 3 2 5" xfId="16881"/>
    <cellStyle name="Normal 5 4 2 3 2 5 2" xfId="40133"/>
    <cellStyle name="Normal 5 4 2 3 2 6" xfId="40126"/>
    <cellStyle name="Normal 5 4 2 3 2_Sheet3" xfId="16882"/>
    <cellStyle name="Normal 5 4 2 3 3" xfId="16883"/>
    <cellStyle name="Normal 5 4 2 3 3 2" xfId="16884"/>
    <cellStyle name="Normal 5 4 2 3 3 2 2" xfId="40135"/>
    <cellStyle name="Normal 5 4 2 3 3 3" xfId="40134"/>
    <cellStyle name="Normal 5 4 2 3 3_Sheet3" xfId="16885"/>
    <cellStyle name="Normal 5 4 2 3 4" xfId="16886"/>
    <cellStyle name="Normal 5 4 2 3 4 2" xfId="40137"/>
    <cellStyle name="Normal 5 4 2 3 4 3" xfId="40136"/>
    <cellStyle name="Normal 5 4 2 3 5" xfId="16887"/>
    <cellStyle name="Normal 5 4 2 3 5 2" xfId="40139"/>
    <cellStyle name="Normal 5 4 2 3 5 3" xfId="40138"/>
    <cellStyle name="Normal 5 4 2 3 6" xfId="16888"/>
    <cellStyle name="Normal 5 4 2 3 6 2" xfId="40140"/>
    <cellStyle name="Normal 5 4 2 3 7" xfId="40125"/>
    <cellStyle name="Normal 5 4 2 3_Sheet3" xfId="16889"/>
    <cellStyle name="Normal 5 4 2 4" xfId="16890"/>
    <cellStyle name="Normal 5 4 2 4 2" xfId="16891"/>
    <cellStyle name="Normal 5 4 2 4 2 2" xfId="16892"/>
    <cellStyle name="Normal 5 4 2 4 2 2 2" xfId="16893"/>
    <cellStyle name="Normal 5 4 2 4 2 2 2 2" xfId="40144"/>
    <cellStyle name="Normal 5 4 2 4 2 2 3" xfId="40143"/>
    <cellStyle name="Normal 5 4 2 4 2 2_Sheet3" xfId="16894"/>
    <cellStyle name="Normal 5 4 2 4 2 3" xfId="16895"/>
    <cellStyle name="Normal 5 4 2 4 2 3 2" xfId="40146"/>
    <cellStyle name="Normal 5 4 2 4 2 3 3" xfId="40145"/>
    <cellStyle name="Normal 5 4 2 4 2 4" xfId="16896"/>
    <cellStyle name="Normal 5 4 2 4 2 4 2" xfId="40148"/>
    <cellStyle name="Normal 5 4 2 4 2 4 3" xfId="40147"/>
    <cellStyle name="Normal 5 4 2 4 2 5" xfId="16897"/>
    <cellStyle name="Normal 5 4 2 4 2 5 2" xfId="40149"/>
    <cellStyle name="Normal 5 4 2 4 2 6" xfId="40142"/>
    <cellStyle name="Normal 5 4 2 4 2_Sheet3" xfId="16898"/>
    <cellStyle name="Normal 5 4 2 4 3" xfId="16899"/>
    <cellStyle name="Normal 5 4 2 4 3 2" xfId="16900"/>
    <cellStyle name="Normal 5 4 2 4 3 2 2" xfId="40151"/>
    <cellStyle name="Normal 5 4 2 4 3 3" xfId="40150"/>
    <cellStyle name="Normal 5 4 2 4 3_Sheet3" xfId="16901"/>
    <cellStyle name="Normal 5 4 2 4 4" xfId="16902"/>
    <cellStyle name="Normal 5 4 2 4 4 2" xfId="40153"/>
    <cellStyle name="Normal 5 4 2 4 4 3" xfId="40152"/>
    <cellStyle name="Normal 5 4 2 4 5" xfId="16903"/>
    <cellStyle name="Normal 5 4 2 4 5 2" xfId="40155"/>
    <cellStyle name="Normal 5 4 2 4 5 3" xfId="40154"/>
    <cellStyle name="Normal 5 4 2 4 6" xfId="16904"/>
    <cellStyle name="Normal 5 4 2 4 6 2" xfId="40156"/>
    <cellStyle name="Normal 5 4 2 4 7" xfId="40141"/>
    <cellStyle name="Normal 5 4 2 4_Sheet3" xfId="16905"/>
    <cellStyle name="Normal 5 4 2 5" xfId="16906"/>
    <cellStyle name="Normal 5 4 2 5 2" xfId="16907"/>
    <cellStyle name="Normal 5 4 2 5 2 2" xfId="16908"/>
    <cellStyle name="Normal 5 4 2 5 2 2 2" xfId="40159"/>
    <cellStyle name="Normal 5 4 2 5 2 3" xfId="40158"/>
    <cellStyle name="Normal 5 4 2 5 2_Sheet3" xfId="16909"/>
    <cellStyle name="Normal 5 4 2 5 3" xfId="16910"/>
    <cellStyle name="Normal 5 4 2 5 3 2" xfId="40161"/>
    <cellStyle name="Normal 5 4 2 5 3 3" xfId="40160"/>
    <cellStyle name="Normal 5 4 2 5 4" xfId="16911"/>
    <cellStyle name="Normal 5 4 2 5 4 2" xfId="40163"/>
    <cellStyle name="Normal 5 4 2 5 4 3" xfId="40162"/>
    <cellStyle name="Normal 5 4 2 5 5" xfId="16912"/>
    <cellStyle name="Normal 5 4 2 5 5 2" xfId="40164"/>
    <cellStyle name="Normal 5 4 2 5 6" xfId="40157"/>
    <cellStyle name="Normal 5 4 2 5_Sheet3" xfId="16913"/>
    <cellStyle name="Normal 5 4 2 6" xfId="16914"/>
    <cellStyle name="Normal 5 4 2 6 2" xfId="16915"/>
    <cellStyle name="Normal 5 4 2 6 2 2" xfId="40166"/>
    <cellStyle name="Normal 5 4 2 6 3" xfId="40165"/>
    <cellStyle name="Normal 5 4 2 6_Sheet3" xfId="16916"/>
    <cellStyle name="Normal 5 4 2 7" xfId="16917"/>
    <cellStyle name="Normal 5 4 2 7 2" xfId="40168"/>
    <cellStyle name="Normal 5 4 2 7 3" xfId="40167"/>
    <cellStyle name="Normal 5 4 2 8" xfId="16918"/>
    <cellStyle name="Normal 5 4 2 8 2" xfId="40170"/>
    <cellStyle name="Normal 5 4 2 8 3" xfId="40169"/>
    <cellStyle name="Normal 5 4 2 9" xfId="16919"/>
    <cellStyle name="Normal 5 4 2 9 2" xfId="40171"/>
    <cellStyle name="Normal 5 4 2_Sheet3" xfId="16920"/>
    <cellStyle name="Normal 5 4 3" xfId="16921"/>
    <cellStyle name="Normal 5 4 3 10" xfId="40172"/>
    <cellStyle name="Normal 5 4 3 2" xfId="16922"/>
    <cellStyle name="Normal 5 4 3 2 2" xfId="16923"/>
    <cellStyle name="Normal 5 4 3 2 2 2" xfId="16924"/>
    <cellStyle name="Normal 5 4 3 2 2 2 2" xfId="16925"/>
    <cellStyle name="Normal 5 4 3 2 2 2 2 2" xfId="40176"/>
    <cellStyle name="Normal 5 4 3 2 2 2 3" xfId="40175"/>
    <cellStyle name="Normal 5 4 3 2 2 2_Sheet3" xfId="16926"/>
    <cellStyle name="Normal 5 4 3 2 2 3" xfId="16927"/>
    <cellStyle name="Normal 5 4 3 2 2 3 2" xfId="40178"/>
    <cellStyle name="Normal 5 4 3 2 2 3 3" xfId="40177"/>
    <cellStyle name="Normal 5 4 3 2 2 4" xfId="16928"/>
    <cellStyle name="Normal 5 4 3 2 2 4 2" xfId="40180"/>
    <cellStyle name="Normal 5 4 3 2 2 4 3" xfId="40179"/>
    <cellStyle name="Normal 5 4 3 2 2 5" xfId="16929"/>
    <cellStyle name="Normal 5 4 3 2 2 5 2" xfId="40181"/>
    <cellStyle name="Normal 5 4 3 2 2 6" xfId="40174"/>
    <cellStyle name="Normal 5 4 3 2 2_Sheet3" xfId="16930"/>
    <cellStyle name="Normal 5 4 3 2 3" xfId="16931"/>
    <cellStyle name="Normal 5 4 3 2 3 2" xfId="16932"/>
    <cellStyle name="Normal 5 4 3 2 3 2 2" xfId="40183"/>
    <cellStyle name="Normal 5 4 3 2 3 3" xfId="40182"/>
    <cellStyle name="Normal 5 4 3 2 3_Sheet3" xfId="16933"/>
    <cellStyle name="Normal 5 4 3 2 4" xfId="16934"/>
    <cellStyle name="Normal 5 4 3 2 4 2" xfId="40185"/>
    <cellStyle name="Normal 5 4 3 2 4 3" xfId="40184"/>
    <cellStyle name="Normal 5 4 3 2 5" xfId="16935"/>
    <cellStyle name="Normal 5 4 3 2 5 2" xfId="40187"/>
    <cellStyle name="Normal 5 4 3 2 5 3" xfId="40186"/>
    <cellStyle name="Normal 5 4 3 2 6" xfId="16936"/>
    <cellStyle name="Normal 5 4 3 2 6 2" xfId="40188"/>
    <cellStyle name="Normal 5 4 3 2 7" xfId="40173"/>
    <cellStyle name="Normal 5 4 3 2_Sheet3" xfId="16937"/>
    <cellStyle name="Normal 5 4 3 3" xfId="16938"/>
    <cellStyle name="Normal 5 4 3 3 2" xfId="16939"/>
    <cellStyle name="Normal 5 4 3 3 2 2" xfId="16940"/>
    <cellStyle name="Normal 5 4 3 3 2 2 2" xfId="16941"/>
    <cellStyle name="Normal 5 4 3 3 2 2 2 2" xfId="40192"/>
    <cellStyle name="Normal 5 4 3 3 2 2 3" xfId="40191"/>
    <cellStyle name="Normal 5 4 3 3 2 2_Sheet3" xfId="16942"/>
    <cellStyle name="Normal 5 4 3 3 2 3" xfId="16943"/>
    <cellStyle name="Normal 5 4 3 3 2 3 2" xfId="40194"/>
    <cellStyle name="Normal 5 4 3 3 2 3 3" xfId="40193"/>
    <cellStyle name="Normal 5 4 3 3 2 4" xfId="16944"/>
    <cellStyle name="Normal 5 4 3 3 2 4 2" xfId="40196"/>
    <cellStyle name="Normal 5 4 3 3 2 4 3" xfId="40195"/>
    <cellStyle name="Normal 5 4 3 3 2 5" xfId="16945"/>
    <cellStyle name="Normal 5 4 3 3 2 5 2" xfId="40197"/>
    <cellStyle name="Normal 5 4 3 3 2 6" xfId="40190"/>
    <cellStyle name="Normal 5 4 3 3 2_Sheet3" xfId="16946"/>
    <cellStyle name="Normal 5 4 3 3 3" xfId="16947"/>
    <cellStyle name="Normal 5 4 3 3 3 2" xfId="16948"/>
    <cellStyle name="Normal 5 4 3 3 3 2 2" xfId="40199"/>
    <cellStyle name="Normal 5 4 3 3 3 3" xfId="40198"/>
    <cellStyle name="Normal 5 4 3 3 3_Sheet3" xfId="16949"/>
    <cellStyle name="Normal 5 4 3 3 4" xfId="16950"/>
    <cellStyle name="Normal 5 4 3 3 4 2" xfId="40201"/>
    <cellStyle name="Normal 5 4 3 3 4 3" xfId="40200"/>
    <cellStyle name="Normal 5 4 3 3 5" xfId="16951"/>
    <cellStyle name="Normal 5 4 3 3 5 2" xfId="40203"/>
    <cellStyle name="Normal 5 4 3 3 5 3" xfId="40202"/>
    <cellStyle name="Normal 5 4 3 3 6" xfId="16952"/>
    <cellStyle name="Normal 5 4 3 3 6 2" xfId="40204"/>
    <cellStyle name="Normal 5 4 3 3 7" xfId="40189"/>
    <cellStyle name="Normal 5 4 3 3_Sheet3" xfId="16953"/>
    <cellStyle name="Normal 5 4 3 4" xfId="16954"/>
    <cellStyle name="Normal 5 4 3 4 2" xfId="16955"/>
    <cellStyle name="Normal 5 4 3 4 2 2" xfId="16956"/>
    <cellStyle name="Normal 5 4 3 4 2 2 2" xfId="16957"/>
    <cellStyle name="Normal 5 4 3 4 2 2 2 2" xfId="40208"/>
    <cellStyle name="Normal 5 4 3 4 2 2 3" xfId="40207"/>
    <cellStyle name="Normal 5 4 3 4 2 2_Sheet3" xfId="16958"/>
    <cellStyle name="Normal 5 4 3 4 2 3" xfId="16959"/>
    <cellStyle name="Normal 5 4 3 4 2 3 2" xfId="40210"/>
    <cellStyle name="Normal 5 4 3 4 2 3 3" xfId="40209"/>
    <cellStyle name="Normal 5 4 3 4 2 4" xfId="16960"/>
    <cellStyle name="Normal 5 4 3 4 2 4 2" xfId="40212"/>
    <cellStyle name="Normal 5 4 3 4 2 4 3" xfId="40211"/>
    <cellStyle name="Normal 5 4 3 4 2 5" xfId="16961"/>
    <cellStyle name="Normal 5 4 3 4 2 5 2" xfId="40213"/>
    <cellStyle name="Normal 5 4 3 4 2 6" xfId="40206"/>
    <cellStyle name="Normal 5 4 3 4 2_Sheet3" xfId="16962"/>
    <cellStyle name="Normal 5 4 3 4 3" xfId="16963"/>
    <cellStyle name="Normal 5 4 3 4 3 2" xfId="16964"/>
    <cellStyle name="Normal 5 4 3 4 3 2 2" xfId="40215"/>
    <cellStyle name="Normal 5 4 3 4 3 3" xfId="40214"/>
    <cellStyle name="Normal 5 4 3 4 3_Sheet3" xfId="16965"/>
    <cellStyle name="Normal 5 4 3 4 4" xfId="16966"/>
    <cellStyle name="Normal 5 4 3 4 4 2" xfId="40217"/>
    <cellStyle name="Normal 5 4 3 4 4 3" xfId="40216"/>
    <cellStyle name="Normal 5 4 3 4 5" xfId="16967"/>
    <cellStyle name="Normal 5 4 3 4 5 2" xfId="40219"/>
    <cellStyle name="Normal 5 4 3 4 5 3" xfId="40218"/>
    <cellStyle name="Normal 5 4 3 4 6" xfId="16968"/>
    <cellStyle name="Normal 5 4 3 4 6 2" xfId="40220"/>
    <cellStyle name="Normal 5 4 3 4 7" xfId="40205"/>
    <cellStyle name="Normal 5 4 3 4_Sheet3" xfId="16969"/>
    <cellStyle name="Normal 5 4 3 5" xfId="16970"/>
    <cellStyle name="Normal 5 4 3 5 2" xfId="16971"/>
    <cellStyle name="Normal 5 4 3 5 2 2" xfId="16972"/>
    <cellStyle name="Normal 5 4 3 5 2 2 2" xfId="40223"/>
    <cellStyle name="Normal 5 4 3 5 2 3" xfId="40222"/>
    <cellStyle name="Normal 5 4 3 5 2_Sheet3" xfId="16973"/>
    <cellStyle name="Normal 5 4 3 5 3" xfId="16974"/>
    <cellStyle name="Normal 5 4 3 5 3 2" xfId="40225"/>
    <cellStyle name="Normal 5 4 3 5 3 3" xfId="40224"/>
    <cellStyle name="Normal 5 4 3 5 4" xfId="16975"/>
    <cellStyle name="Normal 5 4 3 5 4 2" xfId="40227"/>
    <cellStyle name="Normal 5 4 3 5 4 3" xfId="40226"/>
    <cellStyle name="Normal 5 4 3 5 5" xfId="16976"/>
    <cellStyle name="Normal 5 4 3 5 5 2" xfId="40228"/>
    <cellStyle name="Normal 5 4 3 5 6" xfId="40221"/>
    <cellStyle name="Normal 5 4 3 5_Sheet3" xfId="16977"/>
    <cellStyle name="Normal 5 4 3 6" xfId="16978"/>
    <cellStyle name="Normal 5 4 3 6 2" xfId="16979"/>
    <cellStyle name="Normal 5 4 3 6 2 2" xfId="40230"/>
    <cellStyle name="Normal 5 4 3 6 3" xfId="40229"/>
    <cellStyle name="Normal 5 4 3 6_Sheet3" xfId="16980"/>
    <cellStyle name="Normal 5 4 3 7" xfId="16981"/>
    <cellStyle name="Normal 5 4 3 7 2" xfId="40232"/>
    <cellStyle name="Normal 5 4 3 7 3" xfId="40231"/>
    <cellStyle name="Normal 5 4 3 8" xfId="16982"/>
    <cellStyle name="Normal 5 4 3 8 2" xfId="40234"/>
    <cellStyle name="Normal 5 4 3 8 3" xfId="40233"/>
    <cellStyle name="Normal 5 4 3 9" xfId="16983"/>
    <cellStyle name="Normal 5 4 3 9 2" xfId="40235"/>
    <cellStyle name="Normal 5 4 3_Sheet3" xfId="16984"/>
    <cellStyle name="Normal 5 4 4" xfId="16985"/>
    <cellStyle name="Normal 5 4 4 10" xfId="40236"/>
    <cellStyle name="Normal 5 4 4 2" xfId="16986"/>
    <cellStyle name="Normal 5 4 4 2 2" xfId="16987"/>
    <cellStyle name="Normal 5 4 4 2 2 2" xfId="16988"/>
    <cellStyle name="Normal 5 4 4 2 2 2 2" xfId="16989"/>
    <cellStyle name="Normal 5 4 4 2 2 2 2 2" xfId="40240"/>
    <cellStyle name="Normal 5 4 4 2 2 2 3" xfId="40239"/>
    <cellStyle name="Normal 5 4 4 2 2 2_Sheet3" xfId="16990"/>
    <cellStyle name="Normal 5 4 4 2 2 3" xfId="16991"/>
    <cellStyle name="Normal 5 4 4 2 2 3 2" xfId="40242"/>
    <cellStyle name="Normal 5 4 4 2 2 3 3" xfId="40241"/>
    <cellStyle name="Normal 5 4 4 2 2 4" xfId="16992"/>
    <cellStyle name="Normal 5 4 4 2 2 4 2" xfId="40244"/>
    <cellStyle name="Normal 5 4 4 2 2 4 3" xfId="40243"/>
    <cellStyle name="Normal 5 4 4 2 2 5" xfId="16993"/>
    <cellStyle name="Normal 5 4 4 2 2 5 2" xfId="40245"/>
    <cellStyle name="Normal 5 4 4 2 2 6" xfId="40238"/>
    <cellStyle name="Normal 5 4 4 2 2_Sheet3" xfId="16994"/>
    <cellStyle name="Normal 5 4 4 2 3" xfId="16995"/>
    <cellStyle name="Normal 5 4 4 2 3 2" xfId="16996"/>
    <cellStyle name="Normal 5 4 4 2 3 2 2" xfId="40247"/>
    <cellStyle name="Normal 5 4 4 2 3 3" xfId="40246"/>
    <cellStyle name="Normal 5 4 4 2 3_Sheet3" xfId="16997"/>
    <cellStyle name="Normal 5 4 4 2 4" xfId="16998"/>
    <cellStyle name="Normal 5 4 4 2 4 2" xfId="40249"/>
    <cellStyle name="Normal 5 4 4 2 4 3" xfId="40248"/>
    <cellStyle name="Normal 5 4 4 2 5" xfId="16999"/>
    <cellStyle name="Normal 5 4 4 2 5 2" xfId="40251"/>
    <cellStyle name="Normal 5 4 4 2 5 3" xfId="40250"/>
    <cellStyle name="Normal 5 4 4 2 6" xfId="17000"/>
    <cellStyle name="Normal 5 4 4 2 6 2" xfId="40252"/>
    <cellStyle name="Normal 5 4 4 2 7" xfId="40237"/>
    <cellStyle name="Normal 5 4 4 2_Sheet3" xfId="17001"/>
    <cellStyle name="Normal 5 4 4 3" xfId="17002"/>
    <cellStyle name="Normal 5 4 4 3 2" xfId="17003"/>
    <cellStyle name="Normal 5 4 4 3 2 2" xfId="17004"/>
    <cellStyle name="Normal 5 4 4 3 2 2 2" xfId="17005"/>
    <cellStyle name="Normal 5 4 4 3 2 2 2 2" xfId="40256"/>
    <cellStyle name="Normal 5 4 4 3 2 2 3" xfId="40255"/>
    <cellStyle name="Normal 5 4 4 3 2 2_Sheet3" xfId="17006"/>
    <cellStyle name="Normal 5 4 4 3 2 3" xfId="17007"/>
    <cellStyle name="Normal 5 4 4 3 2 3 2" xfId="40258"/>
    <cellStyle name="Normal 5 4 4 3 2 3 3" xfId="40257"/>
    <cellStyle name="Normal 5 4 4 3 2 4" xfId="17008"/>
    <cellStyle name="Normal 5 4 4 3 2 4 2" xfId="40260"/>
    <cellStyle name="Normal 5 4 4 3 2 4 3" xfId="40259"/>
    <cellStyle name="Normal 5 4 4 3 2 5" xfId="17009"/>
    <cellStyle name="Normal 5 4 4 3 2 5 2" xfId="40261"/>
    <cellStyle name="Normal 5 4 4 3 2 6" xfId="40254"/>
    <cellStyle name="Normal 5 4 4 3 2_Sheet3" xfId="17010"/>
    <cellStyle name="Normal 5 4 4 3 3" xfId="17011"/>
    <cellStyle name="Normal 5 4 4 3 3 2" xfId="17012"/>
    <cellStyle name="Normal 5 4 4 3 3 2 2" xfId="40263"/>
    <cellStyle name="Normal 5 4 4 3 3 3" xfId="40262"/>
    <cellStyle name="Normal 5 4 4 3 3_Sheet3" xfId="17013"/>
    <cellStyle name="Normal 5 4 4 3 4" xfId="17014"/>
    <cellStyle name="Normal 5 4 4 3 4 2" xfId="40265"/>
    <cellStyle name="Normal 5 4 4 3 4 3" xfId="40264"/>
    <cellStyle name="Normal 5 4 4 3 5" xfId="17015"/>
    <cellStyle name="Normal 5 4 4 3 5 2" xfId="40267"/>
    <cellStyle name="Normal 5 4 4 3 5 3" xfId="40266"/>
    <cellStyle name="Normal 5 4 4 3 6" xfId="17016"/>
    <cellStyle name="Normal 5 4 4 3 6 2" xfId="40268"/>
    <cellStyle name="Normal 5 4 4 3 7" xfId="40253"/>
    <cellStyle name="Normal 5 4 4 3_Sheet3" xfId="17017"/>
    <cellStyle name="Normal 5 4 4 4" xfId="17018"/>
    <cellStyle name="Normal 5 4 4 4 2" xfId="17019"/>
    <cellStyle name="Normal 5 4 4 4 2 2" xfId="17020"/>
    <cellStyle name="Normal 5 4 4 4 2 2 2" xfId="17021"/>
    <cellStyle name="Normal 5 4 4 4 2 2 2 2" xfId="40272"/>
    <cellStyle name="Normal 5 4 4 4 2 2 3" xfId="40271"/>
    <cellStyle name="Normal 5 4 4 4 2 2_Sheet3" xfId="17022"/>
    <cellStyle name="Normal 5 4 4 4 2 3" xfId="17023"/>
    <cellStyle name="Normal 5 4 4 4 2 3 2" xfId="40274"/>
    <cellStyle name="Normal 5 4 4 4 2 3 3" xfId="40273"/>
    <cellStyle name="Normal 5 4 4 4 2 4" xfId="17024"/>
    <cellStyle name="Normal 5 4 4 4 2 4 2" xfId="40276"/>
    <cellStyle name="Normal 5 4 4 4 2 4 3" xfId="40275"/>
    <cellStyle name="Normal 5 4 4 4 2 5" xfId="17025"/>
    <cellStyle name="Normal 5 4 4 4 2 5 2" xfId="40277"/>
    <cellStyle name="Normal 5 4 4 4 2 6" xfId="40270"/>
    <cellStyle name="Normal 5 4 4 4 2_Sheet3" xfId="17026"/>
    <cellStyle name="Normal 5 4 4 4 3" xfId="17027"/>
    <cellStyle name="Normal 5 4 4 4 3 2" xfId="17028"/>
    <cellStyle name="Normal 5 4 4 4 3 2 2" xfId="40279"/>
    <cellStyle name="Normal 5 4 4 4 3 3" xfId="40278"/>
    <cellStyle name="Normal 5 4 4 4 3_Sheet3" xfId="17029"/>
    <cellStyle name="Normal 5 4 4 4 4" xfId="17030"/>
    <cellStyle name="Normal 5 4 4 4 4 2" xfId="40281"/>
    <cellStyle name="Normal 5 4 4 4 4 3" xfId="40280"/>
    <cellStyle name="Normal 5 4 4 4 5" xfId="17031"/>
    <cellStyle name="Normal 5 4 4 4 5 2" xfId="40283"/>
    <cellStyle name="Normal 5 4 4 4 5 3" xfId="40282"/>
    <cellStyle name="Normal 5 4 4 4 6" xfId="17032"/>
    <cellStyle name="Normal 5 4 4 4 6 2" xfId="40284"/>
    <cellStyle name="Normal 5 4 4 4 7" xfId="40269"/>
    <cellStyle name="Normal 5 4 4 4_Sheet3" xfId="17033"/>
    <cellStyle name="Normal 5 4 4 5" xfId="17034"/>
    <cellStyle name="Normal 5 4 4 5 2" xfId="17035"/>
    <cellStyle name="Normal 5 4 4 5 2 2" xfId="17036"/>
    <cellStyle name="Normal 5 4 4 5 2 2 2" xfId="40287"/>
    <cellStyle name="Normal 5 4 4 5 2 3" xfId="40286"/>
    <cellStyle name="Normal 5 4 4 5 2_Sheet3" xfId="17037"/>
    <cellStyle name="Normal 5 4 4 5 3" xfId="17038"/>
    <cellStyle name="Normal 5 4 4 5 3 2" xfId="40289"/>
    <cellStyle name="Normal 5 4 4 5 3 3" xfId="40288"/>
    <cellStyle name="Normal 5 4 4 5 4" xfId="17039"/>
    <cellStyle name="Normal 5 4 4 5 4 2" xfId="40291"/>
    <cellStyle name="Normal 5 4 4 5 4 3" xfId="40290"/>
    <cellStyle name="Normal 5 4 4 5 5" xfId="17040"/>
    <cellStyle name="Normal 5 4 4 5 5 2" xfId="40292"/>
    <cellStyle name="Normal 5 4 4 5 6" xfId="40285"/>
    <cellStyle name="Normal 5 4 4 5_Sheet3" xfId="17041"/>
    <cellStyle name="Normal 5 4 4 6" xfId="17042"/>
    <cellStyle name="Normal 5 4 4 6 2" xfId="17043"/>
    <cellStyle name="Normal 5 4 4 6 2 2" xfId="40294"/>
    <cellStyle name="Normal 5 4 4 6 3" xfId="40293"/>
    <cellStyle name="Normal 5 4 4 6_Sheet3" xfId="17044"/>
    <cellStyle name="Normal 5 4 4 7" xfId="17045"/>
    <cellStyle name="Normal 5 4 4 7 2" xfId="40296"/>
    <cellStyle name="Normal 5 4 4 7 3" xfId="40295"/>
    <cellStyle name="Normal 5 4 4 8" xfId="17046"/>
    <cellStyle name="Normal 5 4 4 8 2" xfId="40298"/>
    <cellStyle name="Normal 5 4 4 8 3" xfId="40297"/>
    <cellStyle name="Normal 5 4 4 9" xfId="17047"/>
    <cellStyle name="Normal 5 4 4 9 2" xfId="40299"/>
    <cellStyle name="Normal 5 4 4_Sheet3" xfId="17048"/>
    <cellStyle name="Normal 5 4 5" xfId="17049"/>
    <cellStyle name="Normal 5 4 5 10" xfId="40300"/>
    <cellStyle name="Normal 5 4 5 2" xfId="17050"/>
    <cellStyle name="Normal 5 4 5 2 2" xfId="17051"/>
    <cellStyle name="Normal 5 4 5 2 2 2" xfId="17052"/>
    <cellStyle name="Normal 5 4 5 2 2 2 2" xfId="17053"/>
    <cellStyle name="Normal 5 4 5 2 2 2 2 2" xfId="40304"/>
    <cellStyle name="Normal 5 4 5 2 2 2 3" xfId="40303"/>
    <cellStyle name="Normal 5 4 5 2 2 2_Sheet3" xfId="17054"/>
    <cellStyle name="Normal 5 4 5 2 2 3" xfId="17055"/>
    <cellStyle name="Normal 5 4 5 2 2 3 2" xfId="40306"/>
    <cellStyle name="Normal 5 4 5 2 2 3 3" xfId="40305"/>
    <cellStyle name="Normal 5 4 5 2 2 4" xfId="17056"/>
    <cellStyle name="Normal 5 4 5 2 2 4 2" xfId="40308"/>
    <cellStyle name="Normal 5 4 5 2 2 4 3" xfId="40307"/>
    <cellStyle name="Normal 5 4 5 2 2 5" xfId="17057"/>
    <cellStyle name="Normal 5 4 5 2 2 5 2" xfId="40309"/>
    <cellStyle name="Normal 5 4 5 2 2 6" xfId="40302"/>
    <cellStyle name="Normal 5 4 5 2 2_Sheet3" xfId="17058"/>
    <cellStyle name="Normal 5 4 5 2 3" xfId="17059"/>
    <cellStyle name="Normal 5 4 5 2 3 2" xfId="17060"/>
    <cellStyle name="Normal 5 4 5 2 3 2 2" xfId="40311"/>
    <cellStyle name="Normal 5 4 5 2 3 3" xfId="40310"/>
    <cellStyle name="Normal 5 4 5 2 3_Sheet3" xfId="17061"/>
    <cellStyle name="Normal 5 4 5 2 4" xfId="17062"/>
    <cellStyle name="Normal 5 4 5 2 4 2" xfId="40313"/>
    <cellStyle name="Normal 5 4 5 2 4 3" xfId="40312"/>
    <cellStyle name="Normal 5 4 5 2 5" xfId="17063"/>
    <cellStyle name="Normal 5 4 5 2 5 2" xfId="40315"/>
    <cellStyle name="Normal 5 4 5 2 5 3" xfId="40314"/>
    <cellStyle name="Normal 5 4 5 2 6" xfId="17064"/>
    <cellStyle name="Normal 5 4 5 2 6 2" xfId="40316"/>
    <cellStyle name="Normal 5 4 5 2 7" xfId="40301"/>
    <cellStyle name="Normal 5 4 5 2_Sheet3" xfId="17065"/>
    <cellStyle name="Normal 5 4 5 3" xfId="17066"/>
    <cellStyle name="Normal 5 4 5 3 2" xfId="17067"/>
    <cellStyle name="Normal 5 4 5 3 2 2" xfId="17068"/>
    <cellStyle name="Normal 5 4 5 3 2 2 2" xfId="17069"/>
    <cellStyle name="Normal 5 4 5 3 2 2 2 2" xfId="40320"/>
    <cellStyle name="Normal 5 4 5 3 2 2 3" xfId="40319"/>
    <cellStyle name="Normal 5 4 5 3 2 2_Sheet3" xfId="17070"/>
    <cellStyle name="Normal 5 4 5 3 2 3" xfId="17071"/>
    <cellStyle name="Normal 5 4 5 3 2 3 2" xfId="40322"/>
    <cellStyle name="Normal 5 4 5 3 2 3 3" xfId="40321"/>
    <cellStyle name="Normal 5 4 5 3 2 4" xfId="17072"/>
    <cellStyle name="Normal 5 4 5 3 2 4 2" xfId="40324"/>
    <cellStyle name="Normal 5 4 5 3 2 4 3" xfId="40323"/>
    <cellStyle name="Normal 5 4 5 3 2 5" xfId="17073"/>
    <cellStyle name="Normal 5 4 5 3 2 5 2" xfId="40325"/>
    <cellStyle name="Normal 5 4 5 3 2 6" xfId="40318"/>
    <cellStyle name="Normal 5 4 5 3 2_Sheet3" xfId="17074"/>
    <cellStyle name="Normal 5 4 5 3 3" xfId="17075"/>
    <cellStyle name="Normal 5 4 5 3 3 2" xfId="17076"/>
    <cellStyle name="Normal 5 4 5 3 3 2 2" xfId="40327"/>
    <cellStyle name="Normal 5 4 5 3 3 3" xfId="40326"/>
    <cellStyle name="Normal 5 4 5 3 3_Sheet3" xfId="17077"/>
    <cellStyle name="Normal 5 4 5 3 4" xfId="17078"/>
    <cellStyle name="Normal 5 4 5 3 4 2" xfId="40329"/>
    <cellStyle name="Normal 5 4 5 3 4 3" xfId="40328"/>
    <cellStyle name="Normal 5 4 5 3 5" xfId="17079"/>
    <cellStyle name="Normal 5 4 5 3 5 2" xfId="40331"/>
    <cellStyle name="Normal 5 4 5 3 5 3" xfId="40330"/>
    <cellStyle name="Normal 5 4 5 3 6" xfId="17080"/>
    <cellStyle name="Normal 5 4 5 3 6 2" xfId="40332"/>
    <cellStyle name="Normal 5 4 5 3 7" xfId="40317"/>
    <cellStyle name="Normal 5 4 5 3_Sheet3" xfId="17081"/>
    <cellStyle name="Normal 5 4 5 4" xfId="17082"/>
    <cellStyle name="Normal 5 4 5 4 2" xfId="17083"/>
    <cellStyle name="Normal 5 4 5 4 2 2" xfId="17084"/>
    <cellStyle name="Normal 5 4 5 4 2 2 2" xfId="17085"/>
    <cellStyle name="Normal 5 4 5 4 2 2 2 2" xfId="40336"/>
    <cellStyle name="Normal 5 4 5 4 2 2 3" xfId="40335"/>
    <cellStyle name="Normal 5 4 5 4 2 2_Sheet3" xfId="17086"/>
    <cellStyle name="Normal 5 4 5 4 2 3" xfId="17087"/>
    <cellStyle name="Normal 5 4 5 4 2 3 2" xfId="40338"/>
    <cellStyle name="Normal 5 4 5 4 2 3 3" xfId="40337"/>
    <cellStyle name="Normal 5 4 5 4 2 4" xfId="17088"/>
    <cellStyle name="Normal 5 4 5 4 2 4 2" xfId="40340"/>
    <cellStyle name="Normal 5 4 5 4 2 4 3" xfId="40339"/>
    <cellStyle name="Normal 5 4 5 4 2 5" xfId="17089"/>
    <cellStyle name="Normal 5 4 5 4 2 5 2" xfId="40341"/>
    <cellStyle name="Normal 5 4 5 4 2 6" xfId="40334"/>
    <cellStyle name="Normal 5 4 5 4 2_Sheet3" xfId="17090"/>
    <cellStyle name="Normal 5 4 5 4 3" xfId="17091"/>
    <cellStyle name="Normal 5 4 5 4 3 2" xfId="17092"/>
    <cellStyle name="Normal 5 4 5 4 3 2 2" xfId="40343"/>
    <cellStyle name="Normal 5 4 5 4 3 3" xfId="40342"/>
    <cellStyle name="Normal 5 4 5 4 3_Sheet3" xfId="17093"/>
    <cellStyle name="Normal 5 4 5 4 4" xfId="17094"/>
    <cellStyle name="Normal 5 4 5 4 4 2" xfId="40345"/>
    <cellStyle name="Normal 5 4 5 4 4 3" xfId="40344"/>
    <cellStyle name="Normal 5 4 5 4 5" xfId="17095"/>
    <cellStyle name="Normal 5 4 5 4 5 2" xfId="40347"/>
    <cellStyle name="Normal 5 4 5 4 5 3" xfId="40346"/>
    <cellStyle name="Normal 5 4 5 4 6" xfId="17096"/>
    <cellStyle name="Normal 5 4 5 4 6 2" xfId="40348"/>
    <cellStyle name="Normal 5 4 5 4 7" xfId="40333"/>
    <cellStyle name="Normal 5 4 5 4_Sheet3" xfId="17097"/>
    <cellStyle name="Normal 5 4 5 5" xfId="17098"/>
    <cellStyle name="Normal 5 4 5 5 2" xfId="17099"/>
    <cellStyle name="Normal 5 4 5 5 2 2" xfId="17100"/>
    <cellStyle name="Normal 5 4 5 5 2 2 2" xfId="40351"/>
    <cellStyle name="Normal 5 4 5 5 2 3" xfId="40350"/>
    <cellStyle name="Normal 5 4 5 5 2_Sheet3" xfId="17101"/>
    <cellStyle name="Normal 5 4 5 5 3" xfId="17102"/>
    <cellStyle name="Normal 5 4 5 5 3 2" xfId="40353"/>
    <cellStyle name="Normal 5 4 5 5 3 3" xfId="40352"/>
    <cellStyle name="Normal 5 4 5 5 4" xfId="17103"/>
    <cellStyle name="Normal 5 4 5 5 4 2" xfId="40355"/>
    <cellStyle name="Normal 5 4 5 5 4 3" xfId="40354"/>
    <cellStyle name="Normal 5 4 5 5 5" xfId="17104"/>
    <cellStyle name="Normal 5 4 5 5 5 2" xfId="40356"/>
    <cellStyle name="Normal 5 4 5 5 6" xfId="40349"/>
    <cellStyle name="Normal 5 4 5 5_Sheet3" xfId="17105"/>
    <cellStyle name="Normal 5 4 5 6" xfId="17106"/>
    <cellStyle name="Normal 5 4 5 6 2" xfId="17107"/>
    <cellStyle name="Normal 5 4 5 6 2 2" xfId="40358"/>
    <cellStyle name="Normal 5 4 5 6 3" xfId="40357"/>
    <cellStyle name="Normal 5 4 5 6_Sheet3" xfId="17108"/>
    <cellStyle name="Normal 5 4 5 7" xfId="17109"/>
    <cellStyle name="Normal 5 4 5 7 2" xfId="40360"/>
    <cellStyle name="Normal 5 4 5 7 3" xfId="40359"/>
    <cellStyle name="Normal 5 4 5 8" xfId="17110"/>
    <cellStyle name="Normal 5 4 5 8 2" xfId="40362"/>
    <cellStyle name="Normal 5 4 5 8 3" xfId="40361"/>
    <cellStyle name="Normal 5 4 5 9" xfId="17111"/>
    <cellStyle name="Normal 5 4 5 9 2" xfId="40363"/>
    <cellStyle name="Normal 5 4 5_Sheet3" xfId="17112"/>
    <cellStyle name="Normal 5 4 6" xfId="17113"/>
    <cellStyle name="Normal 5 4 6 10" xfId="40364"/>
    <cellStyle name="Normal 5 4 6 2" xfId="17114"/>
    <cellStyle name="Normal 5 4 6 2 2" xfId="17115"/>
    <cellStyle name="Normal 5 4 6 2 2 2" xfId="17116"/>
    <cellStyle name="Normal 5 4 6 2 2 2 2" xfId="17117"/>
    <cellStyle name="Normal 5 4 6 2 2 2 2 2" xfId="40368"/>
    <cellStyle name="Normal 5 4 6 2 2 2 3" xfId="40367"/>
    <cellStyle name="Normal 5 4 6 2 2 2_Sheet3" xfId="17118"/>
    <cellStyle name="Normal 5 4 6 2 2 3" xfId="17119"/>
    <cellStyle name="Normal 5 4 6 2 2 3 2" xfId="40370"/>
    <cellStyle name="Normal 5 4 6 2 2 3 3" xfId="40369"/>
    <cellStyle name="Normal 5 4 6 2 2 4" xfId="17120"/>
    <cellStyle name="Normal 5 4 6 2 2 4 2" xfId="40372"/>
    <cellStyle name="Normal 5 4 6 2 2 4 3" xfId="40371"/>
    <cellStyle name="Normal 5 4 6 2 2 5" xfId="17121"/>
    <cellStyle name="Normal 5 4 6 2 2 5 2" xfId="40373"/>
    <cellStyle name="Normal 5 4 6 2 2 6" xfId="40366"/>
    <cellStyle name="Normal 5 4 6 2 2_Sheet3" xfId="17122"/>
    <cellStyle name="Normal 5 4 6 2 3" xfId="17123"/>
    <cellStyle name="Normal 5 4 6 2 3 2" xfId="17124"/>
    <cellStyle name="Normal 5 4 6 2 3 2 2" xfId="40375"/>
    <cellStyle name="Normal 5 4 6 2 3 3" xfId="40374"/>
    <cellStyle name="Normal 5 4 6 2 3_Sheet3" xfId="17125"/>
    <cellStyle name="Normal 5 4 6 2 4" xfId="17126"/>
    <cellStyle name="Normal 5 4 6 2 4 2" xfId="40377"/>
    <cellStyle name="Normal 5 4 6 2 4 3" xfId="40376"/>
    <cellStyle name="Normal 5 4 6 2 5" xfId="17127"/>
    <cellStyle name="Normal 5 4 6 2 5 2" xfId="40379"/>
    <cellStyle name="Normal 5 4 6 2 5 3" xfId="40378"/>
    <cellStyle name="Normal 5 4 6 2 6" xfId="17128"/>
    <cellStyle name="Normal 5 4 6 2 6 2" xfId="40380"/>
    <cellStyle name="Normal 5 4 6 2 7" xfId="40365"/>
    <cellStyle name="Normal 5 4 6 2_Sheet3" xfId="17129"/>
    <cellStyle name="Normal 5 4 6 3" xfId="17130"/>
    <cellStyle name="Normal 5 4 6 3 2" xfId="17131"/>
    <cellStyle name="Normal 5 4 6 3 2 2" xfId="17132"/>
    <cellStyle name="Normal 5 4 6 3 2 2 2" xfId="17133"/>
    <cellStyle name="Normal 5 4 6 3 2 2 2 2" xfId="40384"/>
    <cellStyle name="Normal 5 4 6 3 2 2 3" xfId="40383"/>
    <cellStyle name="Normal 5 4 6 3 2 2_Sheet3" xfId="17134"/>
    <cellStyle name="Normal 5 4 6 3 2 3" xfId="17135"/>
    <cellStyle name="Normal 5 4 6 3 2 3 2" xfId="40386"/>
    <cellStyle name="Normal 5 4 6 3 2 3 3" xfId="40385"/>
    <cellStyle name="Normal 5 4 6 3 2 4" xfId="17136"/>
    <cellStyle name="Normal 5 4 6 3 2 4 2" xfId="40388"/>
    <cellStyle name="Normal 5 4 6 3 2 4 3" xfId="40387"/>
    <cellStyle name="Normal 5 4 6 3 2 5" xfId="17137"/>
    <cellStyle name="Normal 5 4 6 3 2 5 2" xfId="40389"/>
    <cellStyle name="Normal 5 4 6 3 2 6" xfId="40382"/>
    <cellStyle name="Normal 5 4 6 3 2_Sheet3" xfId="17138"/>
    <cellStyle name="Normal 5 4 6 3 3" xfId="17139"/>
    <cellStyle name="Normal 5 4 6 3 3 2" xfId="17140"/>
    <cellStyle name="Normal 5 4 6 3 3 2 2" xfId="40391"/>
    <cellStyle name="Normal 5 4 6 3 3 3" xfId="40390"/>
    <cellStyle name="Normal 5 4 6 3 3_Sheet3" xfId="17141"/>
    <cellStyle name="Normal 5 4 6 3 4" xfId="17142"/>
    <cellStyle name="Normal 5 4 6 3 4 2" xfId="40393"/>
    <cellStyle name="Normal 5 4 6 3 4 3" xfId="40392"/>
    <cellStyle name="Normal 5 4 6 3 5" xfId="17143"/>
    <cellStyle name="Normal 5 4 6 3 5 2" xfId="40395"/>
    <cellStyle name="Normal 5 4 6 3 5 3" xfId="40394"/>
    <cellStyle name="Normal 5 4 6 3 6" xfId="17144"/>
    <cellStyle name="Normal 5 4 6 3 6 2" xfId="40396"/>
    <cellStyle name="Normal 5 4 6 3 7" xfId="40381"/>
    <cellStyle name="Normal 5 4 6 3_Sheet3" xfId="17145"/>
    <cellStyle name="Normal 5 4 6 4" xfId="17146"/>
    <cellStyle name="Normal 5 4 6 4 2" xfId="17147"/>
    <cellStyle name="Normal 5 4 6 4 2 2" xfId="17148"/>
    <cellStyle name="Normal 5 4 6 4 2 2 2" xfId="17149"/>
    <cellStyle name="Normal 5 4 6 4 2 2 2 2" xfId="40400"/>
    <cellStyle name="Normal 5 4 6 4 2 2 3" xfId="40399"/>
    <cellStyle name="Normal 5 4 6 4 2 2_Sheet3" xfId="17150"/>
    <cellStyle name="Normal 5 4 6 4 2 3" xfId="17151"/>
    <cellStyle name="Normal 5 4 6 4 2 3 2" xfId="40402"/>
    <cellStyle name="Normal 5 4 6 4 2 3 3" xfId="40401"/>
    <cellStyle name="Normal 5 4 6 4 2 4" xfId="17152"/>
    <cellStyle name="Normal 5 4 6 4 2 4 2" xfId="40404"/>
    <cellStyle name="Normal 5 4 6 4 2 4 3" xfId="40403"/>
    <cellStyle name="Normal 5 4 6 4 2 5" xfId="17153"/>
    <cellStyle name="Normal 5 4 6 4 2 5 2" xfId="40405"/>
    <cellStyle name="Normal 5 4 6 4 2 6" xfId="40398"/>
    <cellStyle name="Normal 5 4 6 4 2_Sheet3" xfId="17154"/>
    <cellStyle name="Normal 5 4 6 4 3" xfId="17155"/>
    <cellStyle name="Normal 5 4 6 4 3 2" xfId="17156"/>
    <cellStyle name="Normal 5 4 6 4 3 2 2" xfId="40407"/>
    <cellStyle name="Normal 5 4 6 4 3 3" xfId="40406"/>
    <cellStyle name="Normal 5 4 6 4 3_Sheet3" xfId="17157"/>
    <cellStyle name="Normal 5 4 6 4 4" xfId="17158"/>
    <cellStyle name="Normal 5 4 6 4 4 2" xfId="40409"/>
    <cellStyle name="Normal 5 4 6 4 4 3" xfId="40408"/>
    <cellStyle name="Normal 5 4 6 4 5" xfId="17159"/>
    <cellStyle name="Normal 5 4 6 4 5 2" xfId="40411"/>
    <cellStyle name="Normal 5 4 6 4 5 3" xfId="40410"/>
    <cellStyle name="Normal 5 4 6 4 6" xfId="17160"/>
    <cellStyle name="Normal 5 4 6 4 6 2" xfId="40412"/>
    <cellStyle name="Normal 5 4 6 4 7" xfId="40397"/>
    <cellStyle name="Normal 5 4 6 4_Sheet3" xfId="17161"/>
    <cellStyle name="Normal 5 4 6 5" xfId="17162"/>
    <cellStyle name="Normal 5 4 6 5 2" xfId="17163"/>
    <cellStyle name="Normal 5 4 6 5 2 2" xfId="17164"/>
    <cellStyle name="Normal 5 4 6 5 2 2 2" xfId="40415"/>
    <cellStyle name="Normal 5 4 6 5 2 3" xfId="40414"/>
    <cellStyle name="Normal 5 4 6 5 2_Sheet3" xfId="17165"/>
    <cellStyle name="Normal 5 4 6 5 3" xfId="17166"/>
    <cellStyle name="Normal 5 4 6 5 3 2" xfId="40417"/>
    <cellStyle name="Normal 5 4 6 5 3 3" xfId="40416"/>
    <cellStyle name="Normal 5 4 6 5 4" xfId="17167"/>
    <cellStyle name="Normal 5 4 6 5 4 2" xfId="40419"/>
    <cellStyle name="Normal 5 4 6 5 4 3" xfId="40418"/>
    <cellStyle name="Normal 5 4 6 5 5" xfId="17168"/>
    <cellStyle name="Normal 5 4 6 5 5 2" xfId="40420"/>
    <cellStyle name="Normal 5 4 6 5 6" xfId="40413"/>
    <cellStyle name="Normal 5 4 6 5_Sheet3" xfId="17169"/>
    <cellStyle name="Normal 5 4 6 6" xfId="17170"/>
    <cellStyle name="Normal 5 4 6 6 2" xfId="17171"/>
    <cellStyle name="Normal 5 4 6 6 2 2" xfId="40422"/>
    <cellStyle name="Normal 5 4 6 6 3" xfId="40421"/>
    <cellStyle name="Normal 5 4 6 6_Sheet3" xfId="17172"/>
    <cellStyle name="Normal 5 4 6 7" xfId="17173"/>
    <cellStyle name="Normal 5 4 6 7 2" xfId="40424"/>
    <cellStyle name="Normal 5 4 6 7 3" xfId="40423"/>
    <cellStyle name="Normal 5 4 6 8" xfId="17174"/>
    <cellStyle name="Normal 5 4 6 8 2" xfId="40426"/>
    <cellStyle name="Normal 5 4 6 8 3" xfId="40425"/>
    <cellStyle name="Normal 5 4 6 9" xfId="17175"/>
    <cellStyle name="Normal 5 4 6 9 2" xfId="40427"/>
    <cellStyle name="Normal 5 4 6_Sheet3" xfId="17176"/>
    <cellStyle name="Normal 5 4 7" xfId="17177"/>
    <cellStyle name="Normal 5 4 7 2" xfId="17178"/>
    <cellStyle name="Normal 5 4 7 2 2" xfId="17179"/>
    <cellStyle name="Normal 5 4 7 2 2 2" xfId="17180"/>
    <cellStyle name="Normal 5 4 7 2 2 2 2" xfId="40431"/>
    <cellStyle name="Normal 5 4 7 2 2 3" xfId="40430"/>
    <cellStyle name="Normal 5 4 7 2 2_Sheet3" xfId="17181"/>
    <cellStyle name="Normal 5 4 7 2 3" xfId="17182"/>
    <cellStyle name="Normal 5 4 7 2 3 2" xfId="40433"/>
    <cellStyle name="Normal 5 4 7 2 3 3" xfId="40432"/>
    <cellStyle name="Normal 5 4 7 2 4" xfId="17183"/>
    <cellStyle name="Normal 5 4 7 2 4 2" xfId="40435"/>
    <cellStyle name="Normal 5 4 7 2 4 3" xfId="40434"/>
    <cellStyle name="Normal 5 4 7 2 5" xfId="17184"/>
    <cellStyle name="Normal 5 4 7 2 5 2" xfId="40436"/>
    <cellStyle name="Normal 5 4 7 2 6" xfId="40429"/>
    <cellStyle name="Normal 5 4 7 2_Sheet3" xfId="17185"/>
    <cellStyle name="Normal 5 4 7 3" xfId="17186"/>
    <cellStyle name="Normal 5 4 7 3 2" xfId="17187"/>
    <cellStyle name="Normal 5 4 7 3 2 2" xfId="40438"/>
    <cellStyle name="Normal 5 4 7 3 3" xfId="40437"/>
    <cellStyle name="Normal 5 4 7 3_Sheet3" xfId="17188"/>
    <cellStyle name="Normal 5 4 7 4" xfId="17189"/>
    <cellStyle name="Normal 5 4 7 4 2" xfId="40440"/>
    <cellStyle name="Normal 5 4 7 4 3" xfId="40439"/>
    <cellStyle name="Normal 5 4 7 5" xfId="17190"/>
    <cellStyle name="Normal 5 4 7 5 2" xfId="40442"/>
    <cellStyle name="Normal 5 4 7 5 3" xfId="40441"/>
    <cellStyle name="Normal 5 4 7 6" xfId="17191"/>
    <cellStyle name="Normal 5 4 7 6 2" xfId="40443"/>
    <cellStyle name="Normal 5 4 7 7" xfId="40428"/>
    <cellStyle name="Normal 5 4 7_Sheet3" xfId="17192"/>
    <cellStyle name="Normal 5 4 8" xfId="17193"/>
    <cellStyle name="Normal 5 4 8 2" xfId="17194"/>
    <cellStyle name="Normal 5 4 8 2 2" xfId="17195"/>
    <cellStyle name="Normal 5 4 8 2 2 2" xfId="17196"/>
    <cellStyle name="Normal 5 4 8 2 2 2 2" xfId="40447"/>
    <cellStyle name="Normal 5 4 8 2 2 3" xfId="40446"/>
    <cellStyle name="Normal 5 4 8 2 2_Sheet3" xfId="17197"/>
    <cellStyle name="Normal 5 4 8 2 3" xfId="17198"/>
    <cellStyle name="Normal 5 4 8 2 3 2" xfId="40449"/>
    <cellStyle name="Normal 5 4 8 2 3 3" xfId="40448"/>
    <cellStyle name="Normal 5 4 8 2 4" xfId="17199"/>
    <cellStyle name="Normal 5 4 8 2 4 2" xfId="40451"/>
    <cellStyle name="Normal 5 4 8 2 4 3" xfId="40450"/>
    <cellStyle name="Normal 5 4 8 2 5" xfId="17200"/>
    <cellStyle name="Normal 5 4 8 2 5 2" xfId="40452"/>
    <cellStyle name="Normal 5 4 8 2 6" xfId="40445"/>
    <cellStyle name="Normal 5 4 8 2_Sheet3" xfId="17201"/>
    <cellStyle name="Normal 5 4 8 3" xfId="17202"/>
    <cellStyle name="Normal 5 4 8 3 2" xfId="17203"/>
    <cellStyle name="Normal 5 4 8 3 2 2" xfId="40454"/>
    <cellStyle name="Normal 5 4 8 3 3" xfId="40453"/>
    <cellStyle name="Normal 5 4 8 3_Sheet3" xfId="17204"/>
    <cellStyle name="Normal 5 4 8 4" xfId="17205"/>
    <cellStyle name="Normal 5 4 8 4 2" xfId="40456"/>
    <cellStyle name="Normal 5 4 8 4 3" xfId="40455"/>
    <cellStyle name="Normal 5 4 8 5" xfId="17206"/>
    <cellStyle name="Normal 5 4 8 5 2" xfId="40458"/>
    <cellStyle name="Normal 5 4 8 5 3" xfId="40457"/>
    <cellStyle name="Normal 5 4 8 6" xfId="17207"/>
    <cellStyle name="Normal 5 4 8 6 2" xfId="40459"/>
    <cellStyle name="Normal 5 4 8 7" xfId="40444"/>
    <cellStyle name="Normal 5 4 8_Sheet3" xfId="17208"/>
    <cellStyle name="Normal 5 4 9" xfId="17209"/>
    <cellStyle name="Normal 5 4 9 2" xfId="17210"/>
    <cellStyle name="Normal 5 4 9 2 2" xfId="17211"/>
    <cellStyle name="Normal 5 4 9 2 2 2" xfId="17212"/>
    <cellStyle name="Normal 5 4 9 2 2 2 2" xfId="40463"/>
    <cellStyle name="Normal 5 4 9 2 2 3" xfId="40462"/>
    <cellStyle name="Normal 5 4 9 2 2_Sheet3" xfId="17213"/>
    <cellStyle name="Normal 5 4 9 2 3" xfId="17214"/>
    <cellStyle name="Normal 5 4 9 2 3 2" xfId="40465"/>
    <cellStyle name="Normal 5 4 9 2 3 3" xfId="40464"/>
    <cellStyle name="Normal 5 4 9 2 4" xfId="17215"/>
    <cellStyle name="Normal 5 4 9 2 4 2" xfId="40467"/>
    <cellStyle name="Normal 5 4 9 2 4 3" xfId="40466"/>
    <cellStyle name="Normal 5 4 9 2 5" xfId="17216"/>
    <cellStyle name="Normal 5 4 9 2 5 2" xfId="40468"/>
    <cellStyle name="Normal 5 4 9 2 6" xfId="40461"/>
    <cellStyle name="Normal 5 4 9 2_Sheet3" xfId="17217"/>
    <cellStyle name="Normal 5 4 9 3" xfId="17218"/>
    <cellStyle name="Normal 5 4 9 3 2" xfId="17219"/>
    <cellStyle name="Normal 5 4 9 3 2 2" xfId="40470"/>
    <cellStyle name="Normal 5 4 9 3 3" xfId="40469"/>
    <cellStyle name="Normal 5 4 9 3_Sheet3" xfId="17220"/>
    <cellStyle name="Normal 5 4 9 4" xfId="17221"/>
    <cellStyle name="Normal 5 4 9 4 2" xfId="40472"/>
    <cellStyle name="Normal 5 4 9 4 3" xfId="40471"/>
    <cellStyle name="Normal 5 4 9 5" xfId="17222"/>
    <cellStyle name="Normal 5 4 9 5 2" xfId="40474"/>
    <cellStyle name="Normal 5 4 9 5 3" xfId="40473"/>
    <cellStyle name="Normal 5 4 9 6" xfId="17223"/>
    <cellStyle name="Normal 5 4 9 6 2" xfId="40475"/>
    <cellStyle name="Normal 5 4 9 7" xfId="40460"/>
    <cellStyle name="Normal 5 4 9_Sheet3" xfId="17224"/>
    <cellStyle name="Normal 5 4_Sheet3" xfId="17225"/>
    <cellStyle name="Normal 5 5" xfId="17226"/>
    <cellStyle name="Normal 5 5 10" xfId="40476"/>
    <cellStyle name="Normal 5 5 2" xfId="17227"/>
    <cellStyle name="Normal 5 5 2 2" xfId="17228"/>
    <cellStyle name="Normal 5 5 2 2 2" xfId="17229"/>
    <cellStyle name="Normal 5 5 2 2 2 2" xfId="17230"/>
    <cellStyle name="Normal 5 5 2 2 2 2 2" xfId="40480"/>
    <cellStyle name="Normal 5 5 2 2 2 3" xfId="40479"/>
    <cellStyle name="Normal 5 5 2 2 2_Sheet3" xfId="17231"/>
    <cellStyle name="Normal 5 5 2 2 3" xfId="17232"/>
    <cellStyle name="Normal 5 5 2 2 3 2" xfId="40482"/>
    <cellStyle name="Normal 5 5 2 2 3 3" xfId="40481"/>
    <cellStyle name="Normal 5 5 2 2 4" xfId="17233"/>
    <cellStyle name="Normal 5 5 2 2 4 2" xfId="40484"/>
    <cellStyle name="Normal 5 5 2 2 4 3" xfId="40483"/>
    <cellStyle name="Normal 5 5 2 2 5" xfId="17234"/>
    <cellStyle name="Normal 5 5 2 2 5 2" xfId="40485"/>
    <cellStyle name="Normal 5 5 2 2 6" xfId="40478"/>
    <cellStyle name="Normal 5 5 2 2_Sheet3" xfId="17235"/>
    <cellStyle name="Normal 5 5 2 3" xfId="17236"/>
    <cellStyle name="Normal 5 5 2 3 2" xfId="17237"/>
    <cellStyle name="Normal 5 5 2 3 2 2" xfId="40487"/>
    <cellStyle name="Normal 5 5 2 3 3" xfId="40486"/>
    <cellStyle name="Normal 5 5 2 3_Sheet3" xfId="17238"/>
    <cellStyle name="Normal 5 5 2 4" xfId="17239"/>
    <cellStyle name="Normal 5 5 2 4 2" xfId="40489"/>
    <cellStyle name="Normal 5 5 2 4 3" xfId="40488"/>
    <cellStyle name="Normal 5 5 2 5" xfId="17240"/>
    <cellStyle name="Normal 5 5 2 5 2" xfId="40491"/>
    <cellStyle name="Normal 5 5 2 5 3" xfId="40490"/>
    <cellStyle name="Normal 5 5 2 6" xfId="17241"/>
    <cellStyle name="Normal 5 5 2 6 2" xfId="40492"/>
    <cellStyle name="Normal 5 5 2 7" xfId="40477"/>
    <cellStyle name="Normal 5 5 2_Sheet3" xfId="17242"/>
    <cellStyle name="Normal 5 5 3" xfId="17243"/>
    <cellStyle name="Normal 5 5 3 2" xfId="17244"/>
    <cellStyle name="Normal 5 5 3 2 2" xfId="17245"/>
    <cellStyle name="Normal 5 5 3 2 2 2" xfId="17246"/>
    <cellStyle name="Normal 5 5 3 2 2 2 2" xfId="40496"/>
    <cellStyle name="Normal 5 5 3 2 2 3" xfId="40495"/>
    <cellStyle name="Normal 5 5 3 2 2_Sheet3" xfId="17247"/>
    <cellStyle name="Normal 5 5 3 2 3" xfId="17248"/>
    <cellStyle name="Normal 5 5 3 2 3 2" xfId="40498"/>
    <cellStyle name="Normal 5 5 3 2 3 3" xfId="40497"/>
    <cellStyle name="Normal 5 5 3 2 4" xfId="17249"/>
    <cellStyle name="Normal 5 5 3 2 4 2" xfId="40500"/>
    <cellStyle name="Normal 5 5 3 2 4 3" xfId="40499"/>
    <cellStyle name="Normal 5 5 3 2 5" xfId="17250"/>
    <cellStyle name="Normal 5 5 3 2 5 2" xfId="40501"/>
    <cellStyle name="Normal 5 5 3 2 6" xfId="40494"/>
    <cellStyle name="Normal 5 5 3 2_Sheet3" xfId="17251"/>
    <cellStyle name="Normal 5 5 3 3" xfId="17252"/>
    <cellStyle name="Normal 5 5 3 3 2" xfId="17253"/>
    <cellStyle name="Normal 5 5 3 3 2 2" xfId="40503"/>
    <cellStyle name="Normal 5 5 3 3 3" xfId="40502"/>
    <cellStyle name="Normal 5 5 3 3_Sheet3" xfId="17254"/>
    <cellStyle name="Normal 5 5 3 4" xfId="17255"/>
    <cellStyle name="Normal 5 5 3 4 2" xfId="40505"/>
    <cellStyle name="Normal 5 5 3 4 3" xfId="40504"/>
    <cellStyle name="Normal 5 5 3 5" xfId="17256"/>
    <cellStyle name="Normal 5 5 3 5 2" xfId="40507"/>
    <cellStyle name="Normal 5 5 3 5 3" xfId="40506"/>
    <cellStyle name="Normal 5 5 3 6" xfId="17257"/>
    <cellStyle name="Normal 5 5 3 6 2" xfId="40508"/>
    <cellStyle name="Normal 5 5 3 7" xfId="40493"/>
    <cellStyle name="Normal 5 5 3_Sheet3" xfId="17258"/>
    <cellStyle name="Normal 5 5 4" xfId="17259"/>
    <cellStyle name="Normal 5 5 4 2" xfId="17260"/>
    <cellStyle name="Normal 5 5 4 2 2" xfId="17261"/>
    <cellStyle name="Normal 5 5 4 2 2 2" xfId="17262"/>
    <cellStyle name="Normal 5 5 4 2 2 2 2" xfId="40512"/>
    <cellStyle name="Normal 5 5 4 2 2 3" xfId="40511"/>
    <cellStyle name="Normal 5 5 4 2 2_Sheet3" xfId="17263"/>
    <cellStyle name="Normal 5 5 4 2 3" xfId="17264"/>
    <cellStyle name="Normal 5 5 4 2 3 2" xfId="40514"/>
    <cellStyle name="Normal 5 5 4 2 3 3" xfId="40513"/>
    <cellStyle name="Normal 5 5 4 2 4" xfId="17265"/>
    <cellStyle name="Normal 5 5 4 2 4 2" xfId="40516"/>
    <cellStyle name="Normal 5 5 4 2 4 3" xfId="40515"/>
    <cellStyle name="Normal 5 5 4 2 5" xfId="17266"/>
    <cellStyle name="Normal 5 5 4 2 5 2" xfId="40517"/>
    <cellStyle name="Normal 5 5 4 2 6" xfId="40510"/>
    <cellStyle name="Normal 5 5 4 2_Sheet3" xfId="17267"/>
    <cellStyle name="Normal 5 5 4 3" xfId="17268"/>
    <cellStyle name="Normal 5 5 4 3 2" xfId="17269"/>
    <cellStyle name="Normal 5 5 4 3 2 2" xfId="40519"/>
    <cellStyle name="Normal 5 5 4 3 3" xfId="40518"/>
    <cellStyle name="Normal 5 5 4 3_Sheet3" xfId="17270"/>
    <cellStyle name="Normal 5 5 4 4" xfId="17271"/>
    <cellStyle name="Normal 5 5 4 4 2" xfId="40521"/>
    <cellStyle name="Normal 5 5 4 4 3" xfId="40520"/>
    <cellStyle name="Normal 5 5 4 5" xfId="17272"/>
    <cellStyle name="Normal 5 5 4 5 2" xfId="40523"/>
    <cellStyle name="Normal 5 5 4 5 3" xfId="40522"/>
    <cellStyle name="Normal 5 5 4 6" xfId="17273"/>
    <cellStyle name="Normal 5 5 4 6 2" xfId="40524"/>
    <cellStyle name="Normal 5 5 4 7" xfId="40509"/>
    <cellStyle name="Normal 5 5 4_Sheet3" xfId="17274"/>
    <cellStyle name="Normal 5 5 5" xfId="17275"/>
    <cellStyle name="Normal 5 5 5 2" xfId="17276"/>
    <cellStyle name="Normal 5 5 5 2 2" xfId="17277"/>
    <cellStyle name="Normal 5 5 5 2 2 2" xfId="40527"/>
    <cellStyle name="Normal 5 5 5 2 3" xfId="40526"/>
    <cellStyle name="Normal 5 5 5 2_Sheet3" xfId="17278"/>
    <cellStyle name="Normal 5 5 5 3" xfId="17279"/>
    <cellStyle name="Normal 5 5 5 3 2" xfId="40529"/>
    <cellStyle name="Normal 5 5 5 3 3" xfId="40528"/>
    <cellStyle name="Normal 5 5 5 4" xfId="17280"/>
    <cellStyle name="Normal 5 5 5 4 2" xfId="40531"/>
    <cellStyle name="Normal 5 5 5 4 3" xfId="40530"/>
    <cellStyle name="Normal 5 5 5 5" xfId="17281"/>
    <cellStyle name="Normal 5 5 5 5 2" xfId="40532"/>
    <cellStyle name="Normal 5 5 5 6" xfId="40525"/>
    <cellStyle name="Normal 5 5 5_Sheet3" xfId="17282"/>
    <cellStyle name="Normal 5 5 6" xfId="17283"/>
    <cellStyle name="Normal 5 5 6 2" xfId="17284"/>
    <cellStyle name="Normal 5 5 6 2 2" xfId="40534"/>
    <cellStyle name="Normal 5 5 6 3" xfId="40533"/>
    <cellStyle name="Normal 5 5 6_Sheet3" xfId="17285"/>
    <cellStyle name="Normal 5 5 7" xfId="17286"/>
    <cellStyle name="Normal 5 5 7 2" xfId="40536"/>
    <cellStyle name="Normal 5 5 7 3" xfId="40535"/>
    <cellStyle name="Normal 5 5 8" xfId="17287"/>
    <cellStyle name="Normal 5 5 8 2" xfId="40538"/>
    <cellStyle name="Normal 5 5 8 3" xfId="40537"/>
    <cellStyle name="Normal 5 5 9" xfId="17288"/>
    <cellStyle name="Normal 5 5 9 2" xfId="40539"/>
    <cellStyle name="Normal 5 5_Sheet3" xfId="17289"/>
    <cellStyle name="Normal 5 6" xfId="17290"/>
    <cellStyle name="Normal 5 6 10" xfId="40540"/>
    <cellStyle name="Normal 5 6 2" xfId="17291"/>
    <cellStyle name="Normal 5 6 2 2" xfId="17292"/>
    <cellStyle name="Normal 5 6 2 2 2" xfId="17293"/>
    <cellStyle name="Normal 5 6 2 2 2 2" xfId="17294"/>
    <cellStyle name="Normal 5 6 2 2 2 2 2" xfId="40544"/>
    <cellStyle name="Normal 5 6 2 2 2 3" xfId="40543"/>
    <cellStyle name="Normal 5 6 2 2 2_Sheet3" xfId="17295"/>
    <cellStyle name="Normal 5 6 2 2 3" xfId="17296"/>
    <cellStyle name="Normal 5 6 2 2 3 2" xfId="40546"/>
    <cellStyle name="Normal 5 6 2 2 3 3" xfId="40545"/>
    <cellStyle name="Normal 5 6 2 2 4" xfId="17297"/>
    <cellStyle name="Normal 5 6 2 2 4 2" xfId="40548"/>
    <cellStyle name="Normal 5 6 2 2 4 3" xfId="40547"/>
    <cellStyle name="Normal 5 6 2 2 5" xfId="17298"/>
    <cellStyle name="Normal 5 6 2 2 5 2" xfId="40549"/>
    <cellStyle name="Normal 5 6 2 2 6" xfId="40542"/>
    <cellStyle name="Normal 5 6 2 2_Sheet3" xfId="17299"/>
    <cellStyle name="Normal 5 6 2 3" xfId="17300"/>
    <cellStyle name="Normal 5 6 2 3 2" xfId="17301"/>
    <cellStyle name="Normal 5 6 2 3 2 2" xfId="40551"/>
    <cellStyle name="Normal 5 6 2 3 3" xfId="40550"/>
    <cellStyle name="Normal 5 6 2 3_Sheet3" xfId="17302"/>
    <cellStyle name="Normal 5 6 2 4" xfId="17303"/>
    <cellStyle name="Normal 5 6 2 4 2" xfId="40553"/>
    <cellStyle name="Normal 5 6 2 4 3" xfId="40552"/>
    <cellStyle name="Normal 5 6 2 5" xfId="17304"/>
    <cellStyle name="Normal 5 6 2 5 2" xfId="40555"/>
    <cellStyle name="Normal 5 6 2 5 3" xfId="40554"/>
    <cellStyle name="Normal 5 6 2 6" xfId="17305"/>
    <cellStyle name="Normal 5 6 2 6 2" xfId="40556"/>
    <cellStyle name="Normal 5 6 2 7" xfId="40541"/>
    <cellStyle name="Normal 5 6 2_Sheet3" xfId="17306"/>
    <cellStyle name="Normal 5 6 3" xfId="17307"/>
    <cellStyle name="Normal 5 6 3 2" xfId="17308"/>
    <cellStyle name="Normal 5 6 3 2 2" xfId="17309"/>
    <cellStyle name="Normal 5 6 3 2 2 2" xfId="17310"/>
    <cellStyle name="Normal 5 6 3 2 2 2 2" xfId="40560"/>
    <cellStyle name="Normal 5 6 3 2 2 3" xfId="40559"/>
    <cellStyle name="Normal 5 6 3 2 2_Sheet3" xfId="17311"/>
    <cellStyle name="Normal 5 6 3 2 3" xfId="17312"/>
    <cellStyle name="Normal 5 6 3 2 3 2" xfId="40562"/>
    <cellStyle name="Normal 5 6 3 2 3 3" xfId="40561"/>
    <cellStyle name="Normal 5 6 3 2 4" xfId="17313"/>
    <cellStyle name="Normal 5 6 3 2 4 2" xfId="40564"/>
    <cellStyle name="Normal 5 6 3 2 4 3" xfId="40563"/>
    <cellStyle name="Normal 5 6 3 2 5" xfId="17314"/>
    <cellStyle name="Normal 5 6 3 2 5 2" xfId="40565"/>
    <cellStyle name="Normal 5 6 3 2 6" xfId="40558"/>
    <cellStyle name="Normal 5 6 3 2_Sheet3" xfId="17315"/>
    <cellStyle name="Normal 5 6 3 3" xfId="17316"/>
    <cellStyle name="Normal 5 6 3 3 2" xfId="17317"/>
    <cellStyle name="Normal 5 6 3 3 2 2" xfId="40567"/>
    <cellStyle name="Normal 5 6 3 3 3" xfId="40566"/>
    <cellStyle name="Normal 5 6 3 3_Sheet3" xfId="17318"/>
    <cellStyle name="Normal 5 6 3 4" xfId="17319"/>
    <cellStyle name="Normal 5 6 3 4 2" xfId="40569"/>
    <cellStyle name="Normal 5 6 3 4 3" xfId="40568"/>
    <cellStyle name="Normal 5 6 3 5" xfId="17320"/>
    <cellStyle name="Normal 5 6 3 5 2" xfId="40571"/>
    <cellStyle name="Normal 5 6 3 5 3" xfId="40570"/>
    <cellStyle name="Normal 5 6 3 6" xfId="17321"/>
    <cellStyle name="Normal 5 6 3 6 2" xfId="40572"/>
    <cellStyle name="Normal 5 6 3 7" xfId="40557"/>
    <cellStyle name="Normal 5 6 3_Sheet3" xfId="17322"/>
    <cellStyle name="Normal 5 6 4" xfId="17323"/>
    <cellStyle name="Normal 5 6 4 2" xfId="17324"/>
    <cellStyle name="Normal 5 6 4 2 2" xfId="17325"/>
    <cellStyle name="Normal 5 6 4 2 2 2" xfId="17326"/>
    <cellStyle name="Normal 5 6 4 2 2 2 2" xfId="40576"/>
    <cellStyle name="Normal 5 6 4 2 2 3" xfId="40575"/>
    <cellStyle name="Normal 5 6 4 2 2_Sheet3" xfId="17327"/>
    <cellStyle name="Normal 5 6 4 2 3" xfId="17328"/>
    <cellStyle name="Normal 5 6 4 2 3 2" xfId="40578"/>
    <cellStyle name="Normal 5 6 4 2 3 3" xfId="40577"/>
    <cellStyle name="Normal 5 6 4 2 4" xfId="17329"/>
    <cellStyle name="Normal 5 6 4 2 4 2" xfId="40580"/>
    <cellStyle name="Normal 5 6 4 2 4 3" xfId="40579"/>
    <cellStyle name="Normal 5 6 4 2 5" xfId="17330"/>
    <cellStyle name="Normal 5 6 4 2 5 2" xfId="40581"/>
    <cellStyle name="Normal 5 6 4 2 6" xfId="40574"/>
    <cellStyle name="Normal 5 6 4 2_Sheet3" xfId="17331"/>
    <cellStyle name="Normal 5 6 4 3" xfId="17332"/>
    <cellStyle name="Normal 5 6 4 3 2" xfId="17333"/>
    <cellStyle name="Normal 5 6 4 3 2 2" xfId="40583"/>
    <cellStyle name="Normal 5 6 4 3 3" xfId="40582"/>
    <cellStyle name="Normal 5 6 4 3_Sheet3" xfId="17334"/>
    <cellStyle name="Normal 5 6 4 4" xfId="17335"/>
    <cellStyle name="Normal 5 6 4 4 2" xfId="40585"/>
    <cellStyle name="Normal 5 6 4 4 3" xfId="40584"/>
    <cellStyle name="Normal 5 6 4 5" xfId="17336"/>
    <cellStyle name="Normal 5 6 4 5 2" xfId="40587"/>
    <cellStyle name="Normal 5 6 4 5 3" xfId="40586"/>
    <cellStyle name="Normal 5 6 4 6" xfId="17337"/>
    <cellStyle name="Normal 5 6 4 6 2" xfId="40588"/>
    <cellStyle name="Normal 5 6 4 7" xfId="40573"/>
    <cellStyle name="Normal 5 6 4_Sheet3" xfId="17338"/>
    <cellStyle name="Normal 5 6 5" xfId="17339"/>
    <cellStyle name="Normal 5 6 5 2" xfId="17340"/>
    <cellStyle name="Normal 5 6 5 2 2" xfId="17341"/>
    <cellStyle name="Normal 5 6 5 2 2 2" xfId="40591"/>
    <cellStyle name="Normal 5 6 5 2 3" xfId="40590"/>
    <cellStyle name="Normal 5 6 5 2_Sheet3" xfId="17342"/>
    <cellStyle name="Normal 5 6 5 3" xfId="17343"/>
    <cellStyle name="Normal 5 6 5 3 2" xfId="40593"/>
    <cellStyle name="Normal 5 6 5 3 3" xfId="40592"/>
    <cellStyle name="Normal 5 6 5 4" xfId="17344"/>
    <cellStyle name="Normal 5 6 5 4 2" xfId="40595"/>
    <cellStyle name="Normal 5 6 5 4 3" xfId="40594"/>
    <cellStyle name="Normal 5 6 5 5" xfId="17345"/>
    <cellStyle name="Normal 5 6 5 5 2" xfId="40596"/>
    <cellStyle name="Normal 5 6 5 6" xfId="40589"/>
    <cellStyle name="Normal 5 6 5_Sheet3" xfId="17346"/>
    <cellStyle name="Normal 5 6 6" xfId="17347"/>
    <cellStyle name="Normal 5 6 6 2" xfId="17348"/>
    <cellStyle name="Normal 5 6 6 2 2" xfId="40598"/>
    <cellStyle name="Normal 5 6 6 3" xfId="40597"/>
    <cellStyle name="Normal 5 6 6_Sheet3" xfId="17349"/>
    <cellStyle name="Normal 5 6 7" xfId="17350"/>
    <cellStyle name="Normal 5 6 7 2" xfId="40600"/>
    <cellStyle name="Normal 5 6 7 3" xfId="40599"/>
    <cellStyle name="Normal 5 6 8" xfId="17351"/>
    <cellStyle name="Normal 5 6 8 2" xfId="40602"/>
    <cellStyle name="Normal 5 6 8 3" xfId="40601"/>
    <cellStyle name="Normal 5 6 9" xfId="17352"/>
    <cellStyle name="Normal 5 6 9 2" xfId="40603"/>
    <cellStyle name="Normal 5 6_Sheet3" xfId="17353"/>
    <cellStyle name="Normal 5 7" xfId="17354"/>
    <cellStyle name="Normal 5 7 10" xfId="40604"/>
    <cellStyle name="Normal 5 7 2" xfId="17355"/>
    <cellStyle name="Normal 5 7 2 2" xfId="17356"/>
    <cellStyle name="Normal 5 7 2 2 2" xfId="17357"/>
    <cellStyle name="Normal 5 7 2 2 2 2" xfId="17358"/>
    <cellStyle name="Normal 5 7 2 2 2 2 2" xfId="40608"/>
    <cellStyle name="Normal 5 7 2 2 2 3" xfId="40607"/>
    <cellStyle name="Normal 5 7 2 2 2_Sheet3" xfId="17359"/>
    <cellStyle name="Normal 5 7 2 2 3" xfId="17360"/>
    <cellStyle name="Normal 5 7 2 2 3 2" xfId="40610"/>
    <cellStyle name="Normal 5 7 2 2 3 3" xfId="40609"/>
    <cellStyle name="Normal 5 7 2 2 4" xfId="17361"/>
    <cellStyle name="Normal 5 7 2 2 4 2" xfId="40612"/>
    <cellStyle name="Normal 5 7 2 2 4 3" xfId="40611"/>
    <cellStyle name="Normal 5 7 2 2 5" xfId="17362"/>
    <cellStyle name="Normal 5 7 2 2 5 2" xfId="40613"/>
    <cellStyle name="Normal 5 7 2 2 6" xfId="40606"/>
    <cellStyle name="Normal 5 7 2 2_Sheet3" xfId="17363"/>
    <cellStyle name="Normal 5 7 2 3" xfId="17364"/>
    <cellStyle name="Normal 5 7 2 3 2" xfId="17365"/>
    <cellStyle name="Normal 5 7 2 3 2 2" xfId="40615"/>
    <cellStyle name="Normal 5 7 2 3 3" xfId="40614"/>
    <cellStyle name="Normal 5 7 2 3_Sheet3" xfId="17366"/>
    <cellStyle name="Normal 5 7 2 4" xfId="17367"/>
    <cellStyle name="Normal 5 7 2 4 2" xfId="40617"/>
    <cellStyle name="Normal 5 7 2 4 3" xfId="40616"/>
    <cellStyle name="Normal 5 7 2 5" xfId="17368"/>
    <cellStyle name="Normal 5 7 2 5 2" xfId="40619"/>
    <cellStyle name="Normal 5 7 2 5 3" xfId="40618"/>
    <cellStyle name="Normal 5 7 2 6" xfId="17369"/>
    <cellStyle name="Normal 5 7 2 6 2" xfId="40620"/>
    <cellStyle name="Normal 5 7 2 7" xfId="40605"/>
    <cellStyle name="Normal 5 7 2_Sheet3" xfId="17370"/>
    <cellStyle name="Normal 5 7 3" xfId="17371"/>
    <cellStyle name="Normal 5 7 3 2" xfId="17372"/>
    <cellStyle name="Normal 5 7 3 2 2" xfId="17373"/>
    <cellStyle name="Normal 5 7 3 2 2 2" xfId="17374"/>
    <cellStyle name="Normal 5 7 3 2 2 2 2" xfId="40624"/>
    <cellStyle name="Normal 5 7 3 2 2 3" xfId="40623"/>
    <cellStyle name="Normal 5 7 3 2 2_Sheet3" xfId="17375"/>
    <cellStyle name="Normal 5 7 3 2 3" xfId="17376"/>
    <cellStyle name="Normal 5 7 3 2 3 2" xfId="40626"/>
    <cellStyle name="Normal 5 7 3 2 3 3" xfId="40625"/>
    <cellStyle name="Normal 5 7 3 2 4" xfId="17377"/>
    <cellStyle name="Normal 5 7 3 2 4 2" xfId="40628"/>
    <cellStyle name="Normal 5 7 3 2 4 3" xfId="40627"/>
    <cellStyle name="Normal 5 7 3 2 5" xfId="17378"/>
    <cellStyle name="Normal 5 7 3 2 5 2" xfId="40629"/>
    <cellStyle name="Normal 5 7 3 2 6" xfId="40622"/>
    <cellStyle name="Normal 5 7 3 2_Sheet3" xfId="17379"/>
    <cellStyle name="Normal 5 7 3 3" xfId="17380"/>
    <cellStyle name="Normal 5 7 3 3 2" xfId="17381"/>
    <cellStyle name="Normal 5 7 3 3 2 2" xfId="40631"/>
    <cellStyle name="Normal 5 7 3 3 3" xfId="40630"/>
    <cellStyle name="Normal 5 7 3 3_Sheet3" xfId="17382"/>
    <cellStyle name="Normal 5 7 3 4" xfId="17383"/>
    <cellStyle name="Normal 5 7 3 4 2" xfId="40633"/>
    <cellStyle name="Normal 5 7 3 4 3" xfId="40632"/>
    <cellStyle name="Normal 5 7 3 5" xfId="17384"/>
    <cellStyle name="Normal 5 7 3 5 2" xfId="40635"/>
    <cellStyle name="Normal 5 7 3 5 3" xfId="40634"/>
    <cellStyle name="Normal 5 7 3 6" xfId="17385"/>
    <cellStyle name="Normal 5 7 3 6 2" xfId="40636"/>
    <cellStyle name="Normal 5 7 3 7" xfId="40621"/>
    <cellStyle name="Normal 5 7 3_Sheet3" xfId="17386"/>
    <cellStyle name="Normal 5 7 4" xfId="17387"/>
    <cellStyle name="Normal 5 7 4 2" xfId="17388"/>
    <cellStyle name="Normal 5 7 4 2 2" xfId="17389"/>
    <cellStyle name="Normal 5 7 4 2 2 2" xfId="17390"/>
    <cellStyle name="Normal 5 7 4 2 2 2 2" xfId="40640"/>
    <cellStyle name="Normal 5 7 4 2 2 3" xfId="40639"/>
    <cellStyle name="Normal 5 7 4 2 2_Sheet3" xfId="17391"/>
    <cellStyle name="Normal 5 7 4 2 3" xfId="17392"/>
    <cellStyle name="Normal 5 7 4 2 3 2" xfId="40642"/>
    <cellStyle name="Normal 5 7 4 2 3 3" xfId="40641"/>
    <cellStyle name="Normal 5 7 4 2 4" xfId="17393"/>
    <cellStyle name="Normal 5 7 4 2 4 2" xfId="40644"/>
    <cellStyle name="Normal 5 7 4 2 4 3" xfId="40643"/>
    <cellStyle name="Normal 5 7 4 2 5" xfId="17394"/>
    <cellStyle name="Normal 5 7 4 2 5 2" xfId="40645"/>
    <cellStyle name="Normal 5 7 4 2 6" xfId="40638"/>
    <cellStyle name="Normal 5 7 4 2_Sheet3" xfId="17395"/>
    <cellStyle name="Normal 5 7 4 3" xfId="17396"/>
    <cellStyle name="Normal 5 7 4 3 2" xfId="17397"/>
    <cellStyle name="Normal 5 7 4 3 2 2" xfId="40647"/>
    <cellStyle name="Normal 5 7 4 3 3" xfId="40646"/>
    <cellStyle name="Normal 5 7 4 3_Sheet3" xfId="17398"/>
    <cellStyle name="Normal 5 7 4 4" xfId="17399"/>
    <cellStyle name="Normal 5 7 4 4 2" xfId="40649"/>
    <cellStyle name="Normal 5 7 4 4 3" xfId="40648"/>
    <cellStyle name="Normal 5 7 4 5" xfId="17400"/>
    <cellStyle name="Normal 5 7 4 5 2" xfId="40651"/>
    <cellStyle name="Normal 5 7 4 5 3" xfId="40650"/>
    <cellStyle name="Normal 5 7 4 6" xfId="17401"/>
    <cellStyle name="Normal 5 7 4 6 2" xfId="40652"/>
    <cellStyle name="Normal 5 7 4 7" xfId="40637"/>
    <cellStyle name="Normal 5 7 4_Sheet3" xfId="17402"/>
    <cellStyle name="Normal 5 7 5" xfId="17403"/>
    <cellStyle name="Normal 5 7 5 2" xfId="17404"/>
    <cellStyle name="Normal 5 7 5 2 2" xfId="17405"/>
    <cellStyle name="Normal 5 7 5 2 2 2" xfId="40655"/>
    <cellStyle name="Normal 5 7 5 2 3" xfId="40654"/>
    <cellStyle name="Normal 5 7 5 2_Sheet3" xfId="17406"/>
    <cellStyle name="Normal 5 7 5 3" xfId="17407"/>
    <cellStyle name="Normal 5 7 5 3 2" xfId="40657"/>
    <cellStyle name="Normal 5 7 5 3 3" xfId="40656"/>
    <cellStyle name="Normal 5 7 5 4" xfId="17408"/>
    <cellStyle name="Normal 5 7 5 4 2" xfId="40659"/>
    <cellStyle name="Normal 5 7 5 4 3" xfId="40658"/>
    <cellStyle name="Normal 5 7 5 5" xfId="17409"/>
    <cellStyle name="Normal 5 7 5 5 2" xfId="40660"/>
    <cellStyle name="Normal 5 7 5 6" xfId="40653"/>
    <cellStyle name="Normal 5 7 5_Sheet3" xfId="17410"/>
    <cellStyle name="Normal 5 7 6" xfId="17411"/>
    <cellStyle name="Normal 5 7 6 2" xfId="17412"/>
    <cellStyle name="Normal 5 7 6 2 2" xfId="40662"/>
    <cellStyle name="Normal 5 7 6 3" xfId="40661"/>
    <cellStyle name="Normal 5 7 6_Sheet3" xfId="17413"/>
    <cellStyle name="Normal 5 7 7" xfId="17414"/>
    <cellStyle name="Normal 5 7 7 2" xfId="40664"/>
    <cellStyle name="Normal 5 7 7 3" xfId="40663"/>
    <cellStyle name="Normal 5 7 8" xfId="17415"/>
    <cellStyle name="Normal 5 7 8 2" xfId="40666"/>
    <cellStyle name="Normal 5 7 8 3" xfId="40665"/>
    <cellStyle name="Normal 5 7 9" xfId="17416"/>
    <cellStyle name="Normal 5 7 9 2" xfId="40667"/>
    <cellStyle name="Normal 5 7_Sheet3" xfId="17417"/>
    <cellStyle name="Normal 5 8" xfId="17418"/>
    <cellStyle name="Normal 5 8 10" xfId="40668"/>
    <cellStyle name="Normal 5 8 2" xfId="17419"/>
    <cellStyle name="Normal 5 8 2 2" xfId="17420"/>
    <cellStyle name="Normal 5 8 2 2 2" xfId="17421"/>
    <cellStyle name="Normal 5 8 2 2 2 2" xfId="17422"/>
    <cellStyle name="Normal 5 8 2 2 2 2 2" xfId="40672"/>
    <cellStyle name="Normal 5 8 2 2 2 3" xfId="40671"/>
    <cellStyle name="Normal 5 8 2 2 2_Sheet3" xfId="17423"/>
    <cellStyle name="Normal 5 8 2 2 3" xfId="17424"/>
    <cellStyle name="Normal 5 8 2 2 3 2" xfId="40674"/>
    <cellStyle name="Normal 5 8 2 2 3 3" xfId="40673"/>
    <cellStyle name="Normal 5 8 2 2 4" xfId="17425"/>
    <cellStyle name="Normal 5 8 2 2 4 2" xfId="40676"/>
    <cellStyle name="Normal 5 8 2 2 4 3" xfId="40675"/>
    <cellStyle name="Normal 5 8 2 2 5" xfId="17426"/>
    <cellStyle name="Normal 5 8 2 2 5 2" xfId="40677"/>
    <cellStyle name="Normal 5 8 2 2 6" xfId="40670"/>
    <cellStyle name="Normal 5 8 2 2_Sheet3" xfId="17427"/>
    <cellStyle name="Normal 5 8 2 3" xfId="17428"/>
    <cellStyle name="Normal 5 8 2 3 2" xfId="17429"/>
    <cellStyle name="Normal 5 8 2 3 2 2" xfId="40679"/>
    <cellStyle name="Normal 5 8 2 3 3" xfId="40678"/>
    <cellStyle name="Normal 5 8 2 3_Sheet3" xfId="17430"/>
    <cellStyle name="Normal 5 8 2 4" xfId="17431"/>
    <cellStyle name="Normal 5 8 2 4 2" xfId="40681"/>
    <cellStyle name="Normal 5 8 2 4 3" xfId="40680"/>
    <cellStyle name="Normal 5 8 2 5" xfId="17432"/>
    <cellStyle name="Normal 5 8 2 5 2" xfId="40683"/>
    <cellStyle name="Normal 5 8 2 5 3" xfId="40682"/>
    <cellStyle name="Normal 5 8 2 6" xfId="17433"/>
    <cellStyle name="Normal 5 8 2 6 2" xfId="40684"/>
    <cellStyle name="Normal 5 8 2 7" xfId="40669"/>
    <cellStyle name="Normal 5 8 2_Sheet3" xfId="17434"/>
    <cellStyle name="Normal 5 8 3" xfId="17435"/>
    <cellStyle name="Normal 5 8 3 2" xfId="17436"/>
    <cellStyle name="Normal 5 8 3 2 2" xfId="17437"/>
    <cellStyle name="Normal 5 8 3 2 2 2" xfId="17438"/>
    <cellStyle name="Normal 5 8 3 2 2 2 2" xfId="40688"/>
    <cellStyle name="Normal 5 8 3 2 2 3" xfId="40687"/>
    <cellStyle name="Normal 5 8 3 2 2_Sheet3" xfId="17439"/>
    <cellStyle name="Normal 5 8 3 2 3" xfId="17440"/>
    <cellStyle name="Normal 5 8 3 2 3 2" xfId="40690"/>
    <cellStyle name="Normal 5 8 3 2 3 3" xfId="40689"/>
    <cellStyle name="Normal 5 8 3 2 4" xfId="17441"/>
    <cellStyle name="Normal 5 8 3 2 4 2" xfId="40692"/>
    <cellStyle name="Normal 5 8 3 2 4 3" xfId="40691"/>
    <cellStyle name="Normal 5 8 3 2 5" xfId="17442"/>
    <cellStyle name="Normal 5 8 3 2 5 2" xfId="40693"/>
    <cellStyle name="Normal 5 8 3 2 6" xfId="40686"/>
    <cellStyle name="Normal 5 8 3 2_Sheet3" xfId="17443"/>
    <cellStyle name="Normal 5 8 3 3" xfId="17444"/>
    <cellStyle name="Normal 5 8 3 3 2" xfId="17445"/>
    <cellStyle name="Normal 5 8 3 3 2 2" xfId="40695"/>
    <cellStyle name="Normal 5 8 3 3 3" xfId="40694"/>
    <cellStyle name="Normal 5 8 3 3_Sheet3" xfId="17446"/>
    <cellStyle name="Normal 5 8 3 4" xfId="17447"/>
    <cellStyle name="Normal 5 8 3 4 2" xfId="40697"/>
    <cellStyle name="Normal 5 8 3 4 3" xfId="40696"/>
    <cellStyle name="Normal 5 8 3 5" xfId="17448"/>
    <cellStyle name="Normal 5 8 3 5 2" xfId="40699"/>
    <cellStyle name="Normal 5 8 3 5 3" xfId="40698"/>
    <cellStyle name="Normal 5 8 3 6" xfId="17449"/>
    <cellStyle name="Normal 5 8 3 6 2" xfId="40700"/>
    <cellStyle name="Normal 5 8 3 7" xfId="40685"/>
    <cellStyle name="Normal 5 8 3_Sheet3" xfId="17450"/>
    <cellStyle name="Normal 5 8 4" xfId="17451"/>
    <cellStyle name="Normal 5 8 4 2" xfId="17452"/>
    <cellStyle name="Normal 5 8 4 2 2" xfId="17453"/>
    <cellStyle name="Normal 5 8 4 2 2 2" xfId="17454"/>
    <cellStyle name="Normal 5 8 4 2 2 2 2" xfId="40704"/>
    <cellStyle name="Normal 5 8 4 2 2 3" xfId="40703"/>
    <cellStyle name="Normal 5 8 4 2 2_Sheet3" xfId="17455"/>
    <cellStyle name="Normal 5 8 4 2 3" xfId="17456"/>
    <cellStyle name="Normal 5 8 4 2 3 2" xfId="40706"/>
    <cellStyle name="Normal 5 8 4 2 3 3" xfId="40705"/>
    <cellStyle name="Normal 5 8 4 2 4" xfId="17457"/>
    <cellStyle name="Normal 5 8 4 2 4 2" xfId="40708"/>
    <cellStyle name="Normal 5 8 4 2 4 3" xfId="40707"/>
    <cellStyle name="Normal 5 8 4 2 5" xfId="17458"/>
    <cellStyle name="Normal 5 8 4 2 5 2" xfId="40709"/>
    <cellStyle name="Normal 5 8 4 2 6" xfId="40702"/>
    <cellStyle name="Normal 5 8 4 2_Sheet3" xfId="17459"/>
    <cellStyle name="Normal 5 8 4 3" xfId="17460"/>
    <cellStyle name="Normal 5 8 4 3 2" xfId="17461"/>
    <cellStyle name="Normal 5 8 4 3 2 2" xfId="40711"/>
    <cellStyle name="Normal 5 8 4 3 3" xfId="40710"/>
    <cellStyle name="Normal 5 8 4 3_Sheet3" xfId="17462"/>
    <cellStyle name="Normal 5 8 4 4" xfId="17463"/>
    <cellStyle name="Normal 5 8 4 4 2" xfId="40713"/>
    <cellStyle name="Normal 5 8 4 4 3" xfId="40712"/>
    <cellStyle name="Normal 5 8 4 5" xfId="17464"/>
    <cellStyle name="Normal 5 8 4 5 2" xfId="40715"/>
    <cellStyle name="Normal 5 8 4 5 3" xfId="40714"/>
    <cellStyle name="Normal 5 8 4 6" xfId="17465"/>
    <cellStyle name="Normal 5 8 4 6 2" xfId="40716"/>
    <cellStyle name="Normal 5 8 4 7" xfId="40701"/>
    <cellStyle name="Normal 5 8 4_Sheet3" xfId="17466"/>
    <cellStyle name="Normal 5 8 5" xfId="17467"/>
    <cellStyle name="Normal 5 8 5 2" xfId="17468"/>
    <cellStyle name="Normal 5 8 5 2 2" xfId="17469"/>
    <cellStyle name="Normal 5 8 5 2 2 2" xfId="40719"/>
    <cellStyle name="Normal 5 8 5 2 3" xfId="40718"/>
    <cellStyle name="Normal 5 8 5 2_Sheet3" xfId="17470"/>
    <cellStyle name="Normal 5 8 5 3" xfId="17471"/>
    <cellStyle name="Normal 5 8 5 3 2" xfId="40721"/>
    <cellStyle name="Normal 5 8 5 3 3" xfId="40720"/>
    <cellStyle name="Normal 5 8 5 4" xfId="17472"/>
    <cellStyle name="Normal 5 8 5 4 2" xfId="40723"/>
    <cellStyle name="Normal 5 8 5 4 3" xfId="40722"/>
    <cellStyle name="Normal 5 8 5 5" xfId="17473"/>
    <cellStyle name="Normal 5 8 5 5 2" xfId="40724"/>
    <cellStyle name="Normal 5 8 5 6" xfId="40717"/>
    <cellStyle name="Normal 5 8 5_Sheet3" xfId="17474"/>
    <cellStyle name="Normal 5 8 6" xfId="17475"/>
    <cellStyle name="Normal 5 8 6 2" xfId="17476"/>
    <cellStyle name="Normal 5 8 6 2 2" xfId="40726"/>
    <cellStyle name="Normal 5 8 6 3" xfId="40725"/>
    <cellStyle name="Normal 5 8 6_Sheet3" xfId="17477"/>
    <cellStyle name="Normal 5 8 7" xfId="17478"/>
    <cellStyle name="Normal 5 8 7 2" xfId="40728"/>
    <cellStyle name="Normal 5 8 7 3" xfId="40727"/>
    <cellStyle name="Normal 5 8 8" xfId="17479"/>
    <cellStyle name="Normal 5 8 8 2" xfId="40730"/>
    <cellStyle name="Normal 5 8 8 3" xfId="40729"/>
    <cellStyle name="Normal 5 8 9" xfId="17480"/>
    <cellStyle name="Normal 5 8 9 2" xfId="40731"/>
    <cellStyle name="Normal 5 8_Sheet3" xfId="17481"/>
    <cellStyle name="Normal 5 9" xfId="17482"/>
    <cellStyle name="Normal 5 9 10" xfId="40732"/>
    <cellStyle name="Normal 5 9 2" xfId="17483"/>
    <cellStyle name="Normal 5 9 2 2" xfId="17484"/>
    <cellStyle name="Normal 5 9 2 2 2" xfId="17485"/>
    <cellStyle name="Normal 5 9 2 2 2 2" xfId="17486"/>
    <cellStyle name="Normal 5 9 2 2 2 2 2" xfId="40736"/>
    <cellStyle name="Normal 5 9 2 2 2 3" xfId="40735"/>
    <cellStyle name="Normal 5 9 2 2 2_Sheet3" xfId="17487"/>
    <cellStyle name="Normal 5 9 2 2 3" xfId="17488"/>
    <cellStyle name="Normal 5 9 2 2 3 2" xfId="40738"/>
    <cellStyle name="Normal 5 9 2 2 3 3" xfId="40737"/>
    <cellStyle name="Normal 5 9 2 2 4" xfId="17489"/>
    <cellStyle name="Normal 5 9 2 2 4 2" xfId="40740"/>
    <cellStyle name="Normal 5 9 2 2 4 3" xfId="40739"/>
    <cellStyle name="Normal 5 9 2 2 5" xfId="17490"/>
    <cellStyle name="Normal 5 9 2 2 5 2" xfId="40741"/>
    <cellStyle name="Normal 5 9 2 2 6" xfId="40734"/>
    <cellStyle name="Normal 5 9 2 2_Sheet3" xfId="17491"/>
    <cellStyle name="Normal 5 9 2 3" xfId="17492"/>
    <cellStyle name="Normal 5 9 2 3 2" xfId="17493"/>
    <cellStyle name="Normal 5 9 2 3 2 2" xfId="40743"/>
    <cellStyle name="Normal 5 9 2 3 3" xfId="40742"/>
    <cellStyle name="Normal 5 9 2 3_Sheet3" xfId="17494"/>
    <cellStyle name="Normal 5 9 2 4" xfId="17495"/>
    <cellStyle name="Normal 5 9 2 4 2" xfId="40745"/>
    <cellStyle name="Normal 5 9 2 4 3" xfId="40744"/>
    <cellStyle name="Normal 5 9 2 5" xfId="17496"/>
    <cellStyle name="Normal 5 9 2 5 2" xfId="40747"/>
    <cellStyle name="Normal 5 9 2 5 3" xfId="40746"/>
    <cellStyle name="Normal 5 9 2 6" xfId="17497"/>
    <cellStyle name="Normal 5 9 2 6 2" xfId="40748"/>
    <cellStyle name="Normal 5 9 2 7" xfId="40733"/>
    <cellStyle name="Normal 5 9 2_Sheet3" xfId="17498"/>
    <cellStyle name="Normal 5 9 3" xfId="17499"/>
    <cellStyle name="Normal 5 9 3 2" xfId="17500"/>
    <cellStyle name="Normal 5 9 3 2 2" xfId="17501"/>
    <cellStyle name="Normal 5 9 3 2 2 2" xfId="17502"/>
    <cellStyle name="Normal 5 9 3 2 2 2 2" xfId="40752"/>
    <cellStyle name="Normal 5 9 3 2 2 3" xfId="40751"/>
    <cellStyle name="Normal 5 9 3 2 2_Sheet3" xfId="17503"/>
    <cellStyle name="Normal 5 9 3 2 3" xfId="17504"/>
    <cellStyle name="Normal 5 9 3 2 3 2" xfId="40754"/>
    <cellStyle name="Normal 5 9 3 2 3 3" xfId="40753"/>
    <cellStyle name="Normal 5 9 3 2 4" xfId="17505"/>
    <cellStyle name="Normal 5 9 3 2 4 2" xfId="40756"/>
    <cellStyle name="Normal 5 9 3 2 4 3" xfId="40755"/>
    <cellStyle name="Normal 5 9 3 2 5" xfId="17506"/>
    <cellStyle name="Normal 5 9 3 2 5 2" xfId="40757"/>
    <cellStyle name="Normal 5 9 3 2 6" xfId="40750"/>
    <cellStyle name="Normal 5 9 3 2_Sheet3" xfId="17507"/>
    <cellStyle name="Normal 5 9 3 3" xfId="17508"/>
    <cellStyle name="Normal 5 9 3 3 2" xfId="17509"/>
    <cellStyle name="Normal 5 9 3 3 2 2" xfId="40759"/>
    <cellStyle name="Normal 5 9 3 3 3" xfId="40758"/>
    <cellStyle name="Normal 5 9 3 3_Sheet3" xfId="17510"/>
    <cellStyle name="Normal 5 9 3 4" xfId="17511"/>
    <cellStyle name="Normal 5 9 3 4 2" xfId="40761"/>
    <cellStyle name="Normal 5 9 3 4 3" xfId="40760"/>
    <cellStyle name="Normal 5 9 3 5" xfId="17512"/>
    <cellStyle name="Normal 5 9 3 5 2" xfId="40763"/>
    <cellStyle name="Normal 5 9 3 5 3" xfId="40762"/>
    <cellStyle name="Normal 5 9 3 6" xfId="17513"/>
    <cellStyle name="Normal 5 9 3 6 2" xfId="40764"/>
    <cellStyle name="Normal 5 9 3 7" xfId="40749"/>
    <cellStyle name="Normal 5 9 3_Sheet3" xfId="17514"/>
    <cellStyle name="Normal 5 9 4" xfId="17515"/>
    <cellStyle name="Normal 5 9 4 2" xfId="17516"/>
    <cellStyle name="Normal 5 9 4 2 2" xfId="17517"/>
    <cellStyle name="Normal 5 9 4 2 2 2" xfId="17518"/>
    <cellStyle name="Normal 5 9 4 2 2 2 2" xfId="40768"/>
    <cellStyle name="Normal 5 9 4 2 2 3" xfId="40767"/>
    <cellStyle name="Normal 5 9 4 2 2_Sheet3" xfId="17519"/>
    <cellStyle name="Normal 5 9 4 2 3" xfId="17520"/>
    <cellStyle name="Normal 5 9 4 2 3 2" xfId="40770"/>
    <cellStyle name="Normal 5 9 4 2 3 3" xfId="40769"/>
    <cellStyle name="Normal 5 9 4 2 4" xfId="17521"/>
    <cellStyle name="Normal 5 9 4 2 4 2" xfId="40772"/>
    <cellStyle name="Normal 5 9 4 2 4 3" xfId="40771"/>
    <cellStyle name="Normal 5 9 4 2 5" xfId="17522"/>
    <cellStyle name="Normal 5 9 4 2 5 2" xfId="40773"/>
    <cellStyle name="Normal 5 9 4 2 6" xfId="40766"/>
    <cellStyle name="Normal 5 9 4 2_Sheet3" xfId="17523"/>
    <cellStyle name="Normal 5 9 4 3" xfId="17524"/>
    <cellStyle name="Normal 5 9 4 3 2" xfId="17525"/>
    <cellStyle name="Normal 5 9 4 3 2 2" xfId="40775"/>
    <cellStyle name="Normal 5 9 4 3 3" xfId="40774"/>
    <cellStyle name="Normal 5 9 4 3_Sheet3" xfId="17526"/>
    <cellStyle name="Normal 5 9 4 4" xfId="17527"/>
    <cellStyle name="Normal 5 9 4 4 2" xfId="40777"/>
    <cellStyle name="Normal 5 9 4 4 3" xfId="40776"/>
    <cellStyle name="Normal 5 9 4 5" xfId="17528"/>
    <cellStyle name="Normal 5 9 4 5 2" xfId="40779"/>
    <cellStyle name="Normal 5 9 4 5 3" xfId="40778"/>
    <cellStyle name="Normal 5 9 4 6" xfId="17529"/>
    <cellStyle name="Normal 5 9 4 6 2" xfId="40780"/>
    <cellStyle name="Normal 5 9 4 7" xfId="40765"/>
    <cellStyle name="Normal 5 9 4_Sheet3" xfId="17530"/>
    <cellStyle name="Normal 5 9 5" xfId="17531"/>
    <cellStyle name="Normal 5 9 5 2" xfId="17532"/>
    <cellStyle name="Normal 5 9 5 2 2" xfId="17533"/>
    <cellStyle name="Normal 5 9 5 2 2 2" xfId="40783"/>
    <cellStyle name="Normal 5 9 5 2 3" xfId="40782"/>
    <cellStyle name="Normal 5 9 5 2_Sheet3" xfId="17534"/>
    <cellStyle name="Normal 5 9 5 3" xfId="17535"/>
    <cellStyle name="Normal 5 9 5 3 2" xfId="40785"/>
    <cellStyle name="Normal 5 9 5 3 3" xfId="40784"/>
    <cellStyle name="Normal 5 9 5 4" xfId="17536"/>
    <cellStyle name="Normal 5 9 5 4 2" xfId="40787"/>
    <cellStyle name="Normal 5 9 5 4 3" xfId="40786"/>
    <cellStyle name="Normal 5 9 5 5" xfId="17537"/>
    <cellStyle name="Normal 5 9 5 5 2" xfId="40788"/>
    <cellStyle name="Normal 5 9 5 6" xfId="40781"/>
    <cellStyle name="Normal 5 9 5_Sheet3" xfId="17538"/>
    <cellStyle name="Normal 5 9 6" xfId="17539"/>
    <cellStyle name="Normal 5 9 6 2" xfId="17540"/>
    <cellStyle name="Normal 5 9 6 2 2" xfId="40790"/>
    <cellStyle name="Normal 5 9 6 3" xfId="40789"/>
    <cellStyle name="Normal 5 9 6_Sheet3" xfId="17541"/>
    <cellStyle name="Normal 5 9 7" xfId="17542"/>
    <cellStyle name="Normal 5 9 7 2" xfId="40792"/>
    <cellStyle name="Normal 5 9 7 3" xfId="40791"/>
    <cellStyle name="Normal 5 9 8" xfId="17543"/>
    <cellStyle name="Normal 5 9 8 2" xfId="40794"/>
    <cellStyle name="Normal 5 9 8 3" xfId="40793"/>
    <cellStyle name="Normal 5 9 9" xfId="17544"/>
    <cellStyle name="Normal 5 9 9 2" xfId="40795"/>
    <cellStyle name="Normal 5 9_Sheet3" xfId="17545"/>
    <cellStyle name="Normal 5_Sheet3" xfId="17546"/>
    <cellStyle name="Normal 6" xfId="17547"/>
    <cellStyle name="Normal 6 10" xfId="17548"/>
    <cellStyle name="Normal 6 10 10" xfId="40797"/>
    <cellStyle name="Normal 6 10 2" xfId="17549"/>
    <cellStyle name="Normal 6 10 2 2" xfId="17550"/>
    <cellStyle name="Normal 6 10 2 2 2" xfId="17551"/>
    <cellStyle name="Normal 6 10 2 2 2 2" xfId="17552"/>
    <cellStyle name="Normal 6 10 2 2 2 2 2" xfId="40801"/>
    <cellStyle name="Normal 6 10 2 2 2 3" xfId="40800"/>
    <cellStyle name="Normal 6 10 2 2 2_Sheet3" xfId="17553"/>
    <cellStyle name="Normal 6 10 2 2 3" xfId="17554"/>
    <cellStyle name="Normal 6 10 2 2 3 2" xfId="40803"/>
    <cellStyle name="Normal 6 10 2 2 3 3" xfId="40802"/>
    <cellStyle name="Normal 6 10 2 2 4" xfId="17555"/>
    <cellStyle name="Normal 6 10 2 2 4 2" xfId="40805"/>
    <cellStyle name="Normal 6 10 2 2 4 3" xfId="40804"/>
    <cellStyle name="Normal 6 10 2 2 5" xfId="17556"/>
    <cellStyle name="Normal 6 10 2 2 5 2" xfId="40806"/>
    <cellStyle name="Normal 6 10 2 2 6" xfId="40799"/>
    <cellStyle name="Normal 6 10 2 2_Sheet3" xfId="17557"/>
    <cellStyle name="Normal 6 10 2 3" xfId="17558"/>
    <cellStyle name="Normal 6 10 2 3 2" xfId="17559"/>
    <cellStyle name="Normal 6 10 2 3 2 2" xfId="40808"/>
    <cellStyle name="Normal 6 10 2 3 3" xfId="40807"/>
    <cellStyle name="Normal 6 10 2 3_Sheet3" xfId="17560"/>
    <cellStyle name="Normal 6 10 2 4" xfId="17561"/>
    <cellStyle name="Normal 6 10 2 4 2" xfId="40810"/>
    <cellStyle name="Normal 6 10 2 4 3" xfId="40809"/>
    <cellStyle name="Normal 6 10 2 5" xfId="17562"/>
    <cellStyle name="Normal 6 10 2 5 2" xfId="40812"/>
    <cellStyle name="Normal 6 10 2 5 3" xfId="40811"/>
    <cellStyle name="Normal 6 10 2 6" xfId="17563"/>
    <cellStyle name="Normal 6 10 2 6 2" xfId="40813"/>
    <cellStyle name="Normal 6 10 2 7" xfId="40798"/>
    <cellStyle name="Normal 6 10 2_Sheet3" xfId="17564"/>
    <cellStyle name="Normal 6 10 3" xfId="17565"/>
    <cellStyle name="Normal 6 10 3 2" xfId="17566"/>
    <cellStyle name="Normal 6 10 3 2 2" xfId="17567"/>
    <cellStyle name="Normal 6 10 3 2 2 2" xfId="17568"/>
    <cellStyle name="Normal 6 10 3 2 2 2 2" xfId="40817"/>
    <cellStyle name="Normal 6 10 3 2 2 3" xfId="40816"/>
    <cellStyle name="Normal 6 10 3 2 2_Sheet3" xfId="17569"/>
    <cellStyle name="Normal 6 10 3 2 3" xfId="17570"/>
    <cellStyle name="Normal 6 10 3 2 3 2" xfId="40819"/>
    <cellStyle name="Normal 6 10 3 2 3 3" xfId="40818"/>
    <cellStyle name="Normal 6 10 3 2 4" xfId="17571"/>
    <cellStyle name="Normal 6 10 3 2 4 2" xfId="40821"/>
    <cellStyle name="Normal 6 10 3 2 4 3" xfId="40820"/>
    <cellStyle name="Normal 6 10 3 2 5" xfId="17572"/>
    <cellStyle name="Normal 6 10 3 2 5 2" xfId="40822"/>
    <cellStyle name="Normal 6 10 3 2 6" xfId="40815"/>
    <cellStyle name="Normal 6 10 3 2_Sheet3" xfId="17573"/>
    <cellStyle name="Normal 6 10 3 3" xfId="17574"/>
    <cellStyle name="Normal 6 10 3 3 2" xfId="17575"/>
    <cellStyle name="Normal 6 10 3 3 2 2" xfId="40824"/>
    <cellStyle name="Normal 6 10 3 3 3" xfId="40823"/>
    <cellStyle name="Normal 6 10 3 3_Sheet3" xfId="17576"/>
    <cellStyle name="Normal 6 10 3 4" xfId="17577"/>
    <cellStyle name="Normal 6 10 3 4 2" xfId="40826"/>
    <cellStyle name="Normal 6 10 3 4 3" xfId="40825"/>
    <cellStyle name="Normal 6 10 3 5" xfId="17578"/>
    <cellStyle name="Normal 6 10 3 5 2" xfId="40828"/>
    <cellStyle name="Normal 6 10 3 5 3" xfId="40827"/>
    <cellStyle name="Normal 6 10 3 6" xfId="17579"/>
    <cellStyle name="Normal 6 10 3 6 2" xfId="40829"/>
    <cellStyle name="Normal 6 10 3 7" xfId="40814"/>
    <cellStyle name="Normal 6 10 3_Sheet3" xfId="17580"/>
    <cellStyle name="Normal 6 10 4" xfId="17581"/>
    <cellStyle name="Normal 6 10 4 2" xfId="17582"/>
    <cellStyle name="Normal 6 10 4 2 2" xfId="17583"/>
    <cellStyle name="Normal 6 10 4 2 2 2" xfId="17584"/>
    <cellStyle name="Normal 6 10 4 2 2 2 2" xfId="40833"/>
    <cellStyle name="Normal 6 10 4 2 2 3" xfId="40832"/>
    <cellStyle name="Normal 6 10 4 2 2_Sheet3" xfId="17585"/>
    <cellStyle name="Normal 6 10 4 2 3" xfId="17586"/>
    <cellStyle name="Normal 6 10 4 2 3 2" xfId="40835"/>
    <cellStyle name="Normal 6 10 4 2 3 3" xfId="40834"/>
    <cellStyle name="Normal 6 10 4 2 4" xfId="17587"/>
    <cellStyle name="Normal 6 10 4 2 4 2" xfId="40837"/>
    <cellStyle name="Normal 6 10 4 2 4 3" xfId="40836"/>
    <cellStyle name="Normal 6 10 4 2 5" xfId="17588"/>
    <cellStyle name="Normal 6 10 4 2 5 2" xfId="40838"/>
    <cellStyle name="Normal 6 10 4 2 6" xfId="40831"/>
    <cellStyle name="Normal 6 10 4 2_Sheet3" xfId="17589"/>
    <cellStyle name="Normal 6 10 4 3" xfId="17590"/>
    <cellStyle name="Normal 6 10 4 3 2" xfId="17591"/>
    <cellStyle name="Normal 6 10 4 3 2 2" xfId="40840"/>
    <cellStyle name="Normal 6 10 4 3 3" xfId="40839"/>
    <cellStyle name="Normal 6 10 4 3_Sheet3" xfId="17592"/>
    <cellStyle name="Normal 6 10 4 4" xfId="17593"/>
    <cellStyle name="Normal 6 10 4 4 2" xfId="40842"/>
    <cellStyle name="Normal 6 10 4 4 3" xfId="40841"/>
    <cellStyle name="Normal 6 10 4 5" xfId="17594"/>
    <cellStyle name="Normal 6 10 4 5 2" xfId="40844"/>
    <cellStyle name="Normal 6 10 4 5 3" xfId="40843"/>
    <cellStyle name="Normal 6 10 4 6" xfId="17595"/>
    <cellStyle name="Normal 6 10 4 6 2" xfId="40845"/>
    <cellStyle name="Normal 6 10 4 7" xfId="40830"/>
    <cellStyle name="Normal 6 10 4_Sheet3" xfId="17596"/>
    <cellStyle name="Normal 6 10 5" xfId="17597"/>
    <cellStyle name="Normal 6 10 5 2" xfId="17598"/>
    <cellStyle name="Normal 6 10 5 2 2" xfId="17599"/>
    <cellStyle name="Normal 6 10 5 2 2 2" xfId="40848"/>
    <cellStyle name="Normal 6 10 5 2 3" xfId="40847"/>
    <cellStyle name="Normal 6 10 5 2_Sheet3" xfId="17600"/>
    <cellStyle name="Normal 6 10 5 3" xfId="17601"/>
    <cellStyle name="Normal 6 10 5 3 2" xfId="40850"/>
    <cellStyle name="Normal 6 10 5 3 3" xfId="40849"/>
    <cellStyle name="Normal 6 10 5 4" xfId="17602"/>
    <cellStyle name="Normal 6 10 5 4 2" xfId="40852"/>
    <cellStyle name="Normal 6 10 5 4 3" xfId="40851"/>
    <cellStyle name="Normal 6 10 5 5" xfId="17603"/>
    <cellStyle name="Normal 6 10 5 5 2" xfId="40853"/>
    <cellStyle name="Normal 6 10 5 6" xfId="40846"/>
    <cellStyle name="Normal 6 10 5_Sheet3" xfId="17604"/>
    <cellStyle name="Normal 6 10 6" xfId="17605"/>
    <cellStyle name="Normal 6 10 6 2" xfId="17606"/>
    <cellStyle name="Normal 6 10 6 2 2" xfId="40855"/>
    <cellStyle name="Normal 6 10 6 3" xfId="40854"/>
    <cellStyle name="Normal 6 10 6_Sheet3" xfId="17607"/>
    <cellStyle name="Normal 6 10 7" xfId="17608"/>
    <cellStyle name="Normal 6 10 7 2" xfId="40857"/>
    <cellStyle name="Normal 6 10 7 3" xfId="40856"/>
    <cellStyle name="Normal 6 10 8" xfId="17609"/>
    <cellStyle name="Normal 6 10 8 2" xfId="40859"/>
    <cellStyle name="Normal 6 10 8 3" xfId="40858"/>
    <cellStyle name="Normal 6 10 9" xfId="17610"/>
    <cellStyle name="Normal 6 10 9 2" xfId="40860"/>
    <cellStyle name="Normal 6 10_Sheet3" xfId="17611"/>
    <cellStyle name="Normal 6 11" xfId="17612"/>
    <cellStyle name="Normal 6 11 10" xfId="40861"/>
    <cellStyle name="Normal 6 11 2" xfId="17613"/>
    <cellStyle name="Normal 6 11 2 2" xfId="17614"/>
    <cellStyle name="Normal 6 11 2 2 2" xfId="17615"/>
    <cellStyle name="Normal 6 11 2 2 2 2" xfId="17616"/>
    <cellStyle name="Normal 6 11 2 2 2 2 2" xfId="40865"/>
    <cellStyle name="Normal 6 11 2 2 2 3" xfId="40864"/>
    <cellStyle name="Normal 6 11 2 2 2_Sheet3" xfId="17617"/>
    <cellStyle name="Normal 6 11 2 2 3" xfId="17618"/>
    <cellStyle name="Normal 6 11 2 2 3 2" xfId="40867"/>
    <cellStyle name="Normal 6 11 2 2 3 3" xfId="40866"/>
    <cellStyle name="Normal 6 11 2 2 4" xfId="17619"/>
    <cellStyle name="Normal 6 11 2 2 4 2" xfId="40869"/>
    <cellStyle name="Normal 6 11 2 2 4 3" xfId="40868"/>
    <cellStyle name="Normal 6 11 2 2 5" xfId="17620"/>
    <cellStyle name="Normal 6 11 2 2 5 2" xfId="40870"/>
    <cellStyle name="Normal 6 11 2 2 6" xfId="40863"/>
    <cellStyle name="Normal 6 11 2 2_Sheet3" xfId="17621"/>
    <cellStyle name="Normal 6 11 2 3" xfId="17622"/>
    <cellStyle name="Normal 6 11 2 3 2" xfId="17623"/>
    <cellStyle name="Normal 6 11 2 3 2 2" xfId="40872"/>
    <cellStyle name="Normal 6 11 2 3 3" xfId="40871"/>
    <cellStyle name="Normal 6 11 2 3_Sheet3" xfId="17624"/>
    <cellStyle name="Normal 6 11 2 4" xfId="17625"/>
    <cellStyle name="Normal 6 11 2 4 2" xfId="40874"/>
    <cellStyle name="Normal 6 11 2 4 3" xfId="40873"/>
    <cellStyle name="Normal 6 11 2 5" xfId="17626"/>
    <cellStyle name="Normal 6 11 2 5 2" xfId="40876"/>
    <cellStyle name="Normal 6 11 2 5 3" xfId="40875"/>
    <cellStyle name="Normal 6 11 2 6" xfId="17627"/>
    <cellStyle name="Normal 6 11 2 6 2" xfId="40877"/>
    <cellStyle name="Normal 6 11 2 7" xfId="40862"/>
    <cellStyle name="Normal 6 11 2_Sheet3" xfId="17628"/>
    <cellStyle name="Normal 6 11 3" xfId="17629"/>
    <cellStyle name="Normal 6 11 3 2" xfId="17630"/>
    <cellStyle name="Normal 6 11 3 2 2" xfId="17631"/>
    <cellStyle name="Normal 6 11 3 2 2 2" xfId="17632"/>
    <cellStyle name="Normal 6 11 3 2 2 2 2" xfId="40881"/>
    <cellStyle name="Normal 6 11 3 2 2 3" xfId="40880"/>
    <cellStyle name="Normal 6 11 3 2 2_Sheet3" xfId="17633"/>
    <cellStyle name="Normal 6 11 3 2 3" xfId="17634"/>
    <cellStyle name="Normal 6 11 3 2 3 2" xfId="40883"/>
    <cellStyle name="Normal 6 11 3 2 3 3" xfId="40882"/>
    <cellStyle name="Normal 6 11 3 2 4" xfId="17635"/>
    <cellStyle name="Normal 6 11 3 2 4 2" xfId="40885"/>
    <cellStyle name="Normal 6 11 3 2 4 3" xfId="40884"/>
    <cellStyle name="Normal 6 11 3 2 5" xfId="17636"/>
    <cellStyle name="Normal 6 11 3 2 5 2" xfId="40886"/>
    <cellStyle name="Normal 6 11 3 2 6" xfId="40879"/>
    <cellStyle name="Normal 6 11 3 2_Sheet3" xfId="17637"/>
    <cellStyle name="Normal 6 11 3 3" xfId="17638"/>
    <cellStyle name="Normal 6 11 3 3 2" xfId="17639"/>
    <cellStyle name="Normal 6 11 3 3 2 2" xfId="40888"/>
    <cellStyle name="Normal 6 11 3 3 3" xfId="40887"/>
    <cellStyle name="Normal 6 11 3 3_Sheet3" xfId="17640"/>
    <cellStyle name="Normal 6 11 3 4" xfId="17641"/>
    <cellStyle name="Normal 6 11 3 4 2" xfId="40890"/>
    <cellStyle name="Normal 6 11 3 4 3" xfId="40889"/>
    <cellStyle name="Normal 6 11 3 5" xfId="17642"/>
    <cellStyle name="Normal 6 11 3 5 2" xfId="40892"/>
    <cellStyle name="Normal 6 11 3 5 3" xfId="40891"/>
    <cellStyle name="Normal 6 11 3 6" xfId="17643"/>
    <cellStyle name="Normal 6 11 3 6 2" xfId="40893"/>
    <cellStyle name="Normal 6 11 3 7" xfId="40878"/>
    <cellStyle name="Normal 6 11 3_Sheet3" xfId="17644"/>
    <cellStyle name="Normal 6 11 4" xfId="17645"/>
    <cellStyle name="Normal 6 11 4 2" xfId="17646"/>
    <cellStyle name="Normal 6 11 4 2 2" xfId="17647"/>
    <cellStyle name="Normal 6 11 4 2 2 2" xfId="17648"/>
    <cellStyle name="Normal 6 11 4 2 2 2 2" xfId="40897"/>
    <cellStyle name="Normal 6 11 4 2 2 3" xfId="40896"/>
    <cellStyle name="Normal 6 11 4 2 2_Sheet3" xfId="17649"/>
    <cellStyle name="Normal 6 11 4 2 3" xfId="17650"/>
    <cellStyle name="Normal 6 11 4 2 3 2" xfId="40899"/>
    <cellStyle name="Normal 6 11 4 2 3 3" xfId="40898"/>
    <cellStyle name="Normal 6 11 4 2 4" xfId="17651"/>
    <cellStyle name="Normal 6 11 4 2 4 2" xfId="40901"/>
    <cellStyle name="Normal 6 11 4 2 4 3" xfId="40900"/>
    <cellStyle name="Normal 6 11 4 2 5" xfId="17652"/>
    <cellStyle name="Normal 6 11 4 2 5 2" xfId="40902"/>
    <cellStyle name="Normal 6 11 4 2 6" xfId="40895"/>
    <cellStyle name="Normal 6 11 4 2_Sheet3" xfId="17653"/>
    <cellStyle name="Normal 6 11 4 3" xfId="17654"/>
    <cellStyle name="Normal 6 11 4 3 2" xfId="17655"/>
    <cellStyle name="Normal 6 11 4 3 2 2" xfId="40904"/>
    <cellStyle name="Normal 6 11 4 3 3" xfId="40903"/>
    <cellStyle name="Normal 6 11 4 3_Sheet3" xfId="17656"/>
    <cellStyle name="Normal 6 11 4 4" xfId="17657"/>
    <cellStyle name="Normal 6 11 4 4 2" xfId="40906"/>
    <cellStyle name="Normal 6 11 4 4 3" xfId="40905"/>
    <cellStyle name="Normal 6 11 4 5" xfId="17658"/>
    <cellStyle name="Normal 6 11 4 5 2" xfId="40908"/>
    <cellStyle name="Normal 6 11 4 5 3" xfId="40907"/>
    <cellStyle name="Normal 6 11 4 6" xfId="17659"/>
    <cellStyle name="Normal 6 11 4 6 2" xfId="40909"/>
    <cellStyle name="Normal 6 11 4 7" xfId="40894"/>
    <cellStyle name="Normal 6 11 4_Sheet3" xfId="17660"/>
    <cellStyle name="Normal 6 11 5" xfId="17661"/>
    <cellStyle name="Normal 6 11 5 2" xfId="17662"/>
    <cellStyle name="Normal 6 11 5 2 2" xfId="17663"/>
    <cellStyle name="Normal 6 11 5 2 2 2" xfId="40912"/>
    <cellStyle name="Normal 6 11 5 2 3" xfId="40911"/>
    <cellStyle name="Normal 6 11 5 2_Sheet3" xfId="17664"/>
    <cellStyle name="Normal 6 11 5 3" xfId="17665"/>
    <cellStyle name="Normal 6 11 5 3 2" xfId="40914"/>
    <cellStyle name="Normal 6 11 5 3 3" xfId="40913"/>
    <cellStyle name="Normal 6 11 5 4" xfId="17666"/>
    <cellStyle name="Normal 6 11 5 4 2" xfId="40916"/>
    <cellStyle name="Normal 6 11 5 4 3" xfId="40915"/>
    <cellStyle name="Normal 6 11 5 5" xfId="17667"/>
    <cellStyle name="Normal 6 11 5 5 2" xfId="40917"/>
    <cellStyle name="Normal 6 11 5 6" xfId="40910"/>
    <cellStyle name="Normal 6 11 5_Sheet3" xfId="17668"/>
    <cellStyle name="Normal 6 11 6" xfId="17669"/>
    <cellStyle name="Normal 6 11 6 2" xfId="17670"/>
    <cellStyle name="Normal 6 11 6 2 2" xfId="40919"/>
    <cellStyle name="Normal 6 11 6 3" xfId="40918"/>
    <cellStyle name="Normal 6 11 6_Sheet3" xfId="17671"/>
    <cellStyle name="Normal 6 11 7" xfId="17672"/>
    <cellStyle name="Normal 6 11 7 2" xfId="40921"/>
    <cellStyle name="Normal 6 11 7 3" xfId="40920"/>
    <cellStyle name="Normal 6 11 8" xfId="17673"/>
    <cellStyle name="Normal 6 11 8 2" xfId="40923"/>
    <cellStyle name="Normal 6 11 8 3" xfId="40922"/>
    <cellStyle name="Normal 6 11 9" xfId="17674"/>
    <cellStyle name="Normal 6 11 9 2" xfId="40924"/>
    <cellStyle name="Normal 6 11_Sheet3" xfId="17675"/>
    <cellStyle name="Normal 6 12" xfId="17676"/>
    <cellStyle name="Normal 6 12 10" xfId="40925"/>
    <cellStyle name="Normal 6 12 2" xfId="17677"/>
    <cellStyle name="Normal 6 12 2 2" xfId="17678"/>
    <cellStyle name="Normal 6 12 2 2 2" xfId="17679"/>
    <cellStyle name="Normal 6 12 2 2 2 2" xfId="17680"/>
    <cellStyle name="Normal 6 12 2 2 2 2 2" xfId="40929"/>
    <cellStyle name="Normal 6 12 2 2 2 3" xfId="40928"/>
    <cellStyle name="Normal 6 12 2 2 2_Sheet3" xfId="17681"/>
    <cellStyle name="Normal 6 12 2 2 3" xfId="17682"/>
    <cellStyle name="Normal 6 12 2 2 3 2" xfId="40931"/>
    <cellStyle name="Normal 6 12 2 2 3 3" xfId="40930"/>
    <cellStyle name="Normal 6 12 2 2 4" xfId="17683"/>
    <cellStyle name="Normal 6 12 2 2 4 2" xfId="40933"/>
    <cellStyle name="Normal 6 12 2 2 4 3" xfId="40932"/>
    <cellStyle name="Normal 6 12 2 2 5" xfId="17684"/>
    <cellStyle name="Normal 6 12 2 2 5 2" xfId="40934"/>
    <cellStyle name="Normal 6 12 2 2 6" xfId="40927"/>
    <cellStyle name="Normal 6 12 2 2_Sheet3" xfId="17685"/>
    <cellStyle name="Normal 6 12 2 3" xfId="17686"/>
    <cellStyle name="Normal 6 12 2 3 2" xfId="17687"/>
    <cellStyle name="Normal 6 12 2 3 2 2" xfId="40936"/>
    <cellStyle name="Normal 6 12 2 3 3" xfId="40935"/>
    <cellStyle name="Normal 6 12 2 3_Sheet3" xfId="17688"/>
    <cellStyle name="Normal 6 12 2 4" xfId="17689"/>
    <cellStyle name="Normal 6 12 2 4 2" xfId="40938"/>
    <cellStyle name="Normal 6 12 2 4 3" xfId="40937"/>
    <cellStyle name="Normal 6 12 2 5" xfId="17690"/>
    <cellStyle name="Normal 6 12 2 5 2" xfId="40940"/>
    <cellStyle name="Normal 6 12 2 5 3" xfId="40939"/>
    <cellStyle name="Normal 6 12 2 6" xfId="17691"/>
    <cellStyle name="Normal 6 12 2 6 2" xfId="40941"/>
    <cellStyle name="Normal 6 12 2 7" xfId="40926"/>
    <cellStyle name="Normal 6 12 2_Sheet3" xfId="17692"/>
    <cellStyle name="Normal 6 12 3" xfId="17693"/>
    <cellStyle name="Normal 6 12 3 2" xfId="17694"/>
    <cellStyle name="Normal 6 12 3 2 2" xfId="17695"/>
    <cellStyle name="Normal 6 12 3 2 2 2" xfId="17696"/>
    <cellStyle name="Normal 6 12 3 2 2 2 2" xfId="40945"/>
    <cellStyle name="Normal 6 12 3 2 2 3" xfId="40944"/>
    <cellStyle name="Normal 6 12 3 2 2_Sheet3" xfId="17697"/>
    <cellStyle name="Normal 6 12 3 2 3" xfId="17698"/>
    <cellStyle name="Normal 6 12 3 2 3 2" xfId="40947"/>
    <cellStyle name="Normal 6 12 3 2 3 3" xfId="40946"/>
    <cellStyle name="Normal 6 12 3 2 4" xfId="17699"/>
    <cellStyle name="Normal 6 12 3 2 4 2" xfId="40949"/>
    <cellStyle name="Normal 6 12 3 2 4 3" xfId="40948"/>
    <cellStyle name="Normal 6 12 3 2 5" xfId="17700"/>
    <cellStyle name="Normal 6 12 3 2 5 2" xfId="40950"/>
    <cellStyle name="Normal 6 12 3 2 6" xfId="40943"/>
    <cellStyle name="Normal 6 12 3 2_Sheet3" xfId="17701"/>
    <cellStyle name="Normal 6 12 3 3" xfId="17702"/>
    <cellStyle name="Normal 6 12 3 3 2" xfId="17703"/>
    <cellStyle name="Normal 6 12 3 3 2 2" xfId="40952"/>
    <cellStyle name="Normal 6 12 3 3 3" xfId="40951"/>
    <cellStyle name="Normal 6 12 3 3_Sheet3" xfId="17704"/>
    <cellStyle name="Normal 6 12 3 4" xfId="17705"/>
    <cellStyle name="Normal 6 12 3 4 2" xfId="40954"/>
    <cellStyle name="Normal 6 12 3 4 3" xfId="40953"/>
    <cellStyle name="Normal 6 12 3 5" xfId="17706"/>
    <cellStyle name="Normal 6 12 3 5 2" xfId="40956"/>
    <cellStyle name="Normal 6 12 3 5 3" xfId="40955"/>
    <cellStyle name="Normal 6 12 3 6" xfId="17707"/>
    <cellStyle name="Normal 6 12 3 6 2" xfId="40957"/>
    <cellStyle name="Normal 6 12 3 7" xfId="40942"/>
    <cellStyle name="Normal 6 12 3_Sheet3" xfId="17708"/>
    <cellStyle name="Normal 6 12 4" xfId="17709"/>
    <cellStyle name="Normal 6 12 4 2" xfId="17710"/>
    <cellStyle name="Normal 6 12 4 2 2" xfId="17711"/>
    <cellStyle name="Normal 6 12 4 2 2 2" xfId="17712"/>
    <cellStyle name="Normal 6 12 4 2 2 2 2" xfId="40961"/>
    <cellStyle name="Normal 6 12 4 2 2 3" xfId="40960"/>
    <cellStyle name="Normal 6 12 4 2 2_Sheet3" xfId="17713"/>
    <cellStyle name="Normal 6 12 4 2 3" xfId="17714"/>
    <cellStyle name="Normal 6 12 4 2 3 2" xfId="40963"/>
    <cellStyle name="Normal 6 12 4 2 3 3" xfId="40962"/>
    <cellStyle name="Normal 6 12 4 2 4" xfId="17715"/>
    <cellStyle name="Normal 6 12 4 2 4 2" xfId="40965"/>
    <cellStyle name="Normal 6 12 4 2 4 3" xfId="40964"/>
    <cellStyle name="Normal 6 12 4 2 5" xfId="17716"/>
    <cellStyle name="Normal 6 12 4 2 5 2" xfId="40966"/>
    <cellStyle name="Normal 6 12 4 2 6" xfId="40959"/>
    <cellStyle name="Normal 6 12 4 2_Sheet3" xfId="17717"/>
    <cellStyle name="Normal 6 12 4 3" xfId="17718"/>
    <cellStyle name="Normal 6 12 4 3 2" xfId="17719"/>
    <cellStyle name="Normal 6 12 4 3 2 2" xfId="40968"/>
    <cellStyle name="Normal 6 12 4 3 3" xfId="40967"/>
    <cellStyle name="Normal 6 12 4 3_Sheet3" xfId="17720"/>
    <cellStyle name="Normal 6 12 4 4" xfId="17721"/>
    <cellStyle name="Normal 6 12 4 4 2" xfId="40970"/>
    <cellStyle name="Normal 6 12 4 4 3" xfId="40969"/>
    <cellStyle name="Normal 6 12 4 5" xfId="17722"/>
    <cellStyle name="Normal 6 12 4 5 2" xfId="40972"/>
    <cellStyle name="Normal 6 12 4 5 3" xfId="40971"/>
    <cellStyle name="Normal 6 12 4 6" xfId="17723"/>
    <cellStyle name="Normal 6 12 4 6 2" xfId="40973"/>
    <cellStyle name="Normal 6 12 4 7" xfId="40958"/>
    <cellStyle name="Normal 6 12 4_Sheet3" xfId="17724"/>
    <cellStyle name="Normal 6 12 5" xfId="17725"/>
    <cellStyle name="Normal 6 12 5 2" xfId="17726"/>
    <cellStyle name="Normal 6 12 5 2 2" xfId="17727"/>
    <cellStyle name="Normal 6 12 5 2 2 2" xfId="40976"/>
    <cellStyle name="Normal 6 12 5 2 3" xfId="40975"/>
    <cellStyle name="Normal 6 12 5 2_Sheet3" xfId="17728"/>
    <cellStyle name="Normal 6 12 5 3" xfId="17729"/>
    <cellStyle name="Normal 6 12 5 3 2" xfId="40978"/>
    <cellStyle name="Normal 6 12 5 3 3" xfId="40977"/>
    <cellStyle name="Normal 6 12 5 4" xfId="17730"/>
    <cellStyle name="Normal 6 12 5 4 2" xfId="40980"/>
    <cellStyle name="Normal 6 12 5 4 3" xfId="40979"/>
    <cellStyle name="Normal 6 12 5 5" xfId="17731"/>
    <cellStyle name="Normal 6 12 5 5 2" xfId="40981"/>
    <cellStyle name="Normal 6 12 5 6" xfId="40974"/>
    <cellStyle name="Normal 6 12 5_Sheet3" xfId="17732"/>
    <cellStyle name="Normal 6 12 6" xfId="17733"/>
    <cellStyle name="Normal 6 12 6 2" xfId="17734"/>
    <cellStyle name="Normal 6 12 6 2 2" xfId="40983"/>
    <cellStyle name="Normal 6 12 6 3" xfId="40982"/>
    <cellStyle name="Normal 6 12 6_Sheet3" xfId="17735"/>
    <cellStyle name="Normal 6 12 7" xfId="17736"/>
    <cellStyle name="Normal 6 12 7 2" xfId="40985"/>
    <cellStyle name="Normal 6 12 7 3" xfId="40984"/>
    <cellStyle name="Normal 6 12 8" xfId="17737"/>
    <cellStyle name="Normal 6 12 8 2" xfId="40987"/>
    <cellStyle name="Normal 6 12 8 3" xfId="40986"/>
    <cellStyle name="Normal 6 12 9" xfId="17738"/>
    <cellStyle name="Normal 6 12 9 2" xfId="40988"/>
    <cellStyle name="Normal 6 12_Sheet3" xfId="17739"/>
    <cellStyle name="Normal 6 13" xfId="17740"/>
    <cellStyle name="Normal 6 13 10" xfId="40989"/>
    <cellStyle name="Normal 6 13 2" xfId="17741"/>
    <cellStyle name="Normal 6 13 2 2" xfId="17742"/>
    <cellStyle name="Normal 6 13 2 2 2" xfId="17743"/>
    <cellStyle name="Normal 6 13 2 2 2 2" xfId="17744"/>
    <cellStyle name="Normal 6 13 2 2 2 2 2" xfId="40993"/>
    <cellStyle name="Normal 6 13 2 2 2 3" xfId="40992"/>
    <cellStyle name="Normal 6 13 2 2 2_Sheet3" xfId="17745"/>
    <cellStyle name="Normal 6 13 2 2 3" xfId="17746"/>
    <cellStyle name="Normal 6 13 2 2 3 2" xfId="40995"/>
    <cellStyle name="Normal 6 13 2 2 3 3" xfId="40994"/>
    <cellStyle name="Normal 6 13 2 2 4" xfId="17747"/>
    <cellStyle name="Normal 6 13 2 2 4 2" xfId="40997"/>
    <cellStyle name="Normal 6 13 2 2 4 3" xfId="40996"/>
    <cellStyle name="Normal 6 13 2 2 5" xfId="17748"/>
    <cellStyle name="Normal 6 13 2 2 5 2" xfId="40998"/>
    <cellStyle name="Normal 6 13 2 2 6" xfId="40991"/>
    <cellStyle name="Normal 6 13 2 2_Sheet3" xfId="17749"/>
    <cellStyle name="Normal 6 13 2 3" xfId="17750"/>
    <cellStyle name="Normal 6 13 2 3 2" xfId="17751"/>
    <cellStyle name="Normal 6 13 2 3 2 2" xfId="41000"/>
    <cellStyle name="Normal 6 13 2 3 3" xfId="40999"/>
    <cellStyle name="Normal 6 13 2 3_Sheet3" xfId="17752"/>
    <cellStyle name="Normal 6 13 2 4" xfId="17753"/>
    <cellStyle name="Normal 6 13 2 4 2" xfId="41002"/>
    <cellStyle name="Normal 6 13 2 4 3" xfId="41001"/>
    <cellStyle name="Normal 6 13 2 5" xfId="17754"/>
    <cellStyle name="Normal 6 13 2 5 2" xfId="41004"/>
    <cellStyle name="Normal 6 13 2 5 3" xfId="41003"/>
    <cellStyle name="Normal 6 13 2 6" xfId="17755"/>
    <cellStyle name="Normal 6 13 2 6 2" xfId="41005"/>
    <cellStyle name="Normal 6 13 2 7" xfId="40990"/>
    <cellStyle name="Normal 6 13 2_Sheet3" xfId="17756"/>
    <cellStyle name="Normal 6 13 3" xfId="17757"/>
    <cellStyle name="Normal 6 13 3 2" xfId="17758"/>
    <cellStyle name="Normal 6 13 3 2 2" xfId="17759"/>
    <cellStyle name="Normal 6 13 3 2 2 2" xfId="17760"/>
    <cellStyle name="Normal 6 13 3 2 2 2 2" xfId="41009"/>
    <cellStyle name="Normal 6 13 3 2 2 3" xfId="41008"/>
    <cellStyle name="Normal 6 13 3 2 2_Sheet3" xfId="17761"/>
    <cellStyle name="Normal 6 13 3 2 3" xfId="17762"/>
    <cellStyle name="Normal 6 13 3 2 3 2" xfId="41011"/>
    <cellStyle name="Normal 6 13 3 2 3 3" xfId="41010"/>
    <cellStyle name="Normal 6 13 3 2 4" xfId="17763"/>
    <cellStyle name="Normal 6 13 3 2 4 2" xfId="41013"/>
    <cellStyle name="Normal 6 13 3 2 4 3" xfId="41012"/>
    <cellStyle name="Normal 6 13 3 2 5" xfId="17764"/>
    <cellStyle name="Normal 6 13 3 2 5 2" xfId="41014"/>
    <cellStyle name="Normal 6 13 3 2 6" xfId="41007"/>
    <cellStyle name="Normal 6 13 3 2_Sheet3" xfId="17765"/>
    <cellStyle name="Normal 6 13 3 3" xfId="17766"/>
    <cellStyle name="Normal 6 13 3 3 2" xfId="17767"/>
    <cellStyle name="Normal 6 13 3 3 2 2" xfId="41016"/>
    <cellStyle name="Normal 6 13 3 3 3" xfId="41015"/>
    <cellStyle name="Normal 6 13 3 3_Sheet3" xfId="17768"/>
    <cellStyle name="Normal 6 13 3 4" xfId="17769"/>
    <cellStyle name="Normal 6 13 3 4 2" xfId="41018"/>
    <cellStyle name="Normal 6 13 3 4 3" xfId="41017"/>
    <cellStyle name="Normal 6 13 3 5" xfId="17770"/>
    <cellStyle name="Normal 6 13 3 5 2" xfId="41020"/>
    <cellStyle name="Normal 6 13 3 5 3" xfId="41019"/>
    <cellStyle name="Normal 6 13 3 6" xfId="17771"/>
    <cellStyle name="Normal 6 13 3 6 2" xfId="41021"/>
    <cellStyle name="Normal 6 13 3 7" xfId="41006"/>
    <cellStyle name="Normal 6 13 3_Sheet3" xfId="17772"/>
    <cellStyle name="Normal 6 13 4" xfId="17773"/>
    <cellStyle name="Normal 6 13 4 2" xfId="17774"/>
    <cellStyle name="Normal 6 13 4 2 2" xfId="17775"/>
    <cellStyle name="Normal 6 13 4 2 2 2" xfId="17776"/>
    <cellStyle name="Normal 6 13 4 2 2 2 2" xfId="41025"/>
    <cellStyle name="Normal 6 13 4 2 2 3" xfId="41024"/>
    <cellStyle name="Normal 6 13 4 2 2_Sheet3" xfId="17777"/>
    <cellStyle name="Normal 6 13 4 2 3" xfId="17778"/>
    <cellStyle name="Normal 6 13 4 2 3 2" xfId="41027"/>
    <cellStyle name="Normal 6 13 4 2 3 3" xfId="41026"/>
    <cellStyle name="Normal 6 13 4 2 4" xfId="17779"/>
    <cellStyle name="Normal 6 13 4 2 4 2" xfId="41029"/>
    <cellStyle name="Normal 6 13 4 2 4 3" xfId="41028"/>
    <cellStyle name="Normal 6 13 4 2 5" xfId="17780"/>
    <cellStyle name="Normal 6 13 4 2 5 2" xfId="41030"/>
    <cellStyle name="Normal 6 13 4 2 6" xfId="41023"/>
    <cellStyle name="Normal 6 13 4 2_Sheet3" xfId="17781"/>
    <cellStyle name="Normal 6 13 4 3" xfId="17782"/>
    <cellStyle name="Normal 6 13 4 3 2" xfId="17783"/>
    <cellStyle name="Normal 6 13 4 3 2 2" xfId="41032"/>
    <cellStyle name="Normal 6 13 4 3 3" xfId="41031"/>
    <cellStyle name="Normal 6 13 4 3_Sheet3" xfId="17784"/>
    <cellStyle name="Normal 6 13 4 4" xfId="17785"/>
    <cellStyle name="Normal 6 13 4 4 2" xfId="41034"/>
    <cellStyle name="Normal 6 13 4 4 3" xfId="41033"/>
    <cellStyle name="Normal 6 13 4 5" xfId="17786"/>
    <cellStyle name="Normal 6 13 4 5 2" xfId="41036"/>
    <cellStyle name="Normal 6 13 4 5 3" xfId="41035"/>
    <cellStyle name="Normal 6 13 4 6" xfId="17787"/>
    <cellStyle name="Normal 6 13 4 6 2" xfId="41037"/>
    <cellStyle name="Normal 6 13 4 7" xfId="41022"/>
    <cellStyle name="Normal 6 13 4_Sheet3" xfId="17788"/>
    <cellStyle name="Normal 6 13 5" xfId="17789"/>
    <cellStyle name="Normal 6 13 5 2" xfId="17790"/>
    <cellStyle name="Normal 6 13 5 2 2" xfId="17791"/>
    <cellStyle name="Normal 6 13 5 2 2 2" xfId="41040"/>
    <cellStyle name="Normal 6 13 5 2 3" xfId="41039"/>
    <cellStyle name="Normal 6 13 5 2_Sheet3" xfId="17792"/>
    <cellStyle name="Normal 6 13 5 3" xfId="17793"/>
    <cellStyle name="Normal 6 13 5 3 2" xfId="41042"/>
    <cellStyle name="Normal 6 13 5 3 3" xfId="41041"/>
    <cellStyle name="Normal 6 13 5 4" xfId="17794"/>
    <cellStyle name="Normal 6 13 5 4 2" xfId="41044"/>
    <cellStyle name="Normal 6 13 5 4 3" xfId="41043"/>
    <cellStyle name="Normal 6 13 5 5" xfId="17795"/>
    <cellStyle name="Normal 6 13 5 5 2" xfId="41045"/>
    <cellStyle name="Normal 6 13 5 6" xfId="41038"/>
    <cellStyle name="Normal 6 13 5_Sheet3" xfId="17796"/>
    <cellStyle name="Normal 6 13 6" xfId="17797"/>
    <cellStyle name="Normal 6 13 6 2" xfId="17798"/>
    <cellStyle name="Normal 6 13 6 2 2" xfId="41047"/>
    <cellStyle name="Normal 6 13 6 3" xfId="41046"/>
    <cellStyle name="Normal 6 13 6_Sheet3" xfId="17799"/>
    <cellStyle name="Normal 6 13 7" xfId="17800"/>
    <cellStyle name="Normal 6 13 7 2" xfId="41049"/>
    <cellStyle name="Normal 6 13 7 3" xfId="41048"/>
    <cellStyle name="Normal 6 13 8" xfId="17801"/>
    <cellStyle name="Normal 6 13 8 2" xfId="41051"/>
    <cellStyle name="Normal 6 13 8 3" xfId="41050"/>
    <cellStyle name="Normal 6 13 9" xfId="17802"/>
    <cellStyle name="Normal 6 13 9 2" xfId="41052"/>
    <cellStyle name="Normal 6 13_Sheet3" xfId="17803"/>
    <cellStyle name="Normal 6 14" xfId="17804"/>
    <cellStyle name="Normal 6 14 10" xfId="41053"/>
    <cellStyle name="Normal 6 14 2" xfId="17805"/>
    <cellStyle name="Normal 6 14 2 2" xfId="17806"/>
    <cellStyle name="Normal 6 14 2 2 2" xfId="17807"/>
    <cellStyle name="Normal 6 14 2 2 2 2" xfId="17808"/>
    <cellStyle name="Normal 6 14 2 2 2 2 2" xfId="41057"/>
    <cellStyle name="Normal 6 14 2 2 2 3" xfId="41056"/>
    <cellStyle name="Normal 6 14 2 2 2_Sheet3" xfId="17809"/>
    <cellStyle name="Normal 6 14 2 2 3" xfId="17810"/>
    <cellStyle name="Normal 6 14 2 2 3 2" xfId="41059"/>
    <cellStyle name="Normal 6 14 2 2 3 3" xfId="41058"/>
    <cellStyle name="Normal 6 14 2 2 4" xfId="17811"/>
    <cellStyle name="Normal 6 14 2 2 4 2" xfId="41061"/>
    <cellStyle name="Normal 6 14 2 2 4 3" xfId="41060"/>
    <cellStyle name="Normal 6 14 2 2 5" xfId="17812"/>
    <cellStyle name="Normal 6 14 2 2 5 2" xfId="41062"/>
    <cellStyle name="Normal 6 14 2 2 6" xfId="41055"/>
    <cellStyle name="Normal 6 14 2 2_Sheet3" xfId="17813"/>
    <cellStyle name="Normal 6 14 2 3" xfId="17814"/>
    <cellStyle name="Normal 6 14 2 3 2" xfId="17815"/>
    <cellStyle name="Normal 6 14 2 3 2 2" xfId="41064"/>
    <cellStyle name="Normal 6 14 2 3 3" xfId="41063"/>
    <cellStyle name="Normal 6 14 2 3_Sheet3" xfId="17816"/>
    <cellStyle name="Normal 6 14 2 4" xfId="17817"/>
    <cellStyle name="Normal 6 14 2 4 2" xfId="41066"/>
    <cellStyle name="Normal 6 14 2 4 3" xfId="41065"/>
    <cellStyle name="Normal 6 14 2 5" xfId="17818"/>
    <cellStyle name="Normal 6 14 2 5 2" xfId="41068"/>
    <cellStyle name="Normal 6 14 2 5 3" xfId="41067"/>
    <cellStyle name="Normal 6 14 2 6" xfId="17819"/>
    <cellStyle name="Normal 6 14 2 6 2" xfId="41069"/>
    <cellStyle name="Normal 6 14 2 7" xfId="41054"/>
    <cellStyle name="Normal 6 14 2_Sheet3" xfId="17820"/>
    <cellStyle name="Normal 6 14 3" xfId="17821"/>
    <cellStyle name="Normal 6 14 3 2" xfId="17822"/>
    <cellStyle name="Normal 6 14 3 2 2" xfId="17823"/>
    <cellStyle name="Normal 6 14 3 2 2 2" xfId="17824"/>
    <cellStyle name="Normal 6 14 3 2 2 2 2" xfId="41073"/>
    <cellStyle name="Normal 6 14 3 2 2 3" xfId="41072"/>
    <cellStyle name="Normal 6 14 3 2 2_Sheet3" xfId="17825"/>
    <cellStyle name="Normal 6 14 3 2 3" xfId="17826"/>
    <cellStyle name="Normal 6 14 3 2 3 2" xfId="41075"/>
    <cellStyle name="Normal 6 14 3 2 3 3" xfId="41074"/>
    <cellStyle name="Normal 6 14 3 2 4" xfId="17827"/>
    <cellStyle name="Normal 6 14 3 2 4 2" xfId="41077"/>
    <cellStyle name="Normal 6 14 3 2 4 3" xfId="41076"/>
    <cellStyle name="Normal 6 14 3 2 5" xfId="17828"/>
    <cellStyle name="Normal 6 14 3 2 5 2" xfId="41078"/>
    <cellStyle name="Normal 6 14 3 2 6" xfId="41071"/>
    <cellStyle name="Normal 6 14 3 2_Sheet3" xfId="17829"/>
    <cellStyle name="Normal 6 14 3 3" xfId="17830"/>
    <cellStyle name="Normal 6 14 3 3 2" xfId="17831"/>
    <cellStyle name="Normal 6 14 3 3 2 2" xfId="41080"/>
    <cellStyle name="Normal 6 14 3 3 3" xfId="41079"/>
    <cellStyle name="Normal 6 14 3 3_Sheet3" xfId="17832"/>
    <cellStyle name="Normal 6 14 3 4" xfId="17833"/>
    <cellStyle name="Normal 6 14 3 4 2" xfId="41082"/>
    <cellStyle name="Normal 6 14 3 4 3" xfId="41081"/>
    <cellStyle name="Normal 6 14 3 5" xfId="17834"/>
    <cellStyle name="Normal 6 14 3 5 2" xfId="41084"/>
    <cellStyle name="Normal 6 14 3 5 3" xfId="41083"/>
    <cellStyle name="Normal 6 14 3 6" xfId="17835"/>
    <cellStyle name="Normal 6 14 3 6 2" xfId="41085"/>
    <cellStyle name="Normal 6 14 3 7" xfId="41070"/>
    <cellStyle name="Normal 6 14 3_Sheet3" xfId="17836"/>
    <cellStyle name="Normal 6 14 4" xfId="17837"/>
    <cellStyle name="Normal 6 14 4 2" xfId="17838"/>
    <cellStyle name="Normal 6 14 4 2 2" xfId="17839"/>
    <cellStyle name="Normal 6 14 4 2 2 2" xfId="17840"/>
    <cellStyle name="Normal 6 14 4 2 2 2 2" xfId="41089"/>
    <cellStyle name="Normal 6 14 4 2 2 3" xfId="41088"/>
    <cellStyle name="Normal 6 14 4 2 2_Sheet3" xfId="17841"/>
    <cellStyle name="Normal 6 14 4 2 3" xfId="17842"/>
    <cellStyle name="Normal 6 14 4 2 3 2" xfId="41091"/>
    <cellStyle name="Normal 6 14 4 2 3 3" xfId="41090"/>
    <cellStyle name="Normal 6 14 4 2 4" xfId="17843"/>
    <cellStyle name="Normal 6 14 4 2 4 2" xfId="41093"/>
    <cellStyle name="Normal 6 14 4 2 4 3" xfId="41092"/>
    <cellStyle name="Normal 6 14 4 2 5" xfId="17844"/>
    <cellStyle name="Normal 6 14 4 2 5 2" xfId="41094"/>
    <cellStyle name="Normal 6 14 4 2 6" xfId="41087"/>
    <cellStyle name="Normal 6 14 4 2_Sheet3" xfId="17845"/>
    <cellStyle name="Normal 6 14 4 3" xfId="17846"/>
    <cellStyle name="Normal 6 14 4 3 2" xfId="17847"/>
    <cellStyle name="Normal 6 14 4 3 2 2" xfId="41096"/>
    <cellStyle name="Normal 6 14 4 3 3" xfId="41095"/>
    <cellStyle name="Normal 6 14 4 3_Sheet3" xfId="17848"/>
    <cellStyle name="Normal 6 14 4 4" xfId="17849"/>
    <cellStyle name="Normal 6 14 4 4 2" xfId="41098"/>
    <cellStyle name="Normal 6 14 4 4 3" xfId="41097"/>
    <cellStyle name="Normal 6 14 4 5" xfId="17850"/>
    <cellStyle name="Normal 6 14 4 5 2" xfId="41100"/>
    <cellStyle name="Normal 6 14 4 5 3" xfId="41099"/>
    <cellStyle name="Normal 6 14 4 6" xfId="17851"/>
    <cellStyle name="Normal 6 14 4 6 2" xfId="41101"/>
    <cellStyle name="Normal 6 14 4 7" xfId="41086"/>
    <cellStyle name="Normal 6 14 4_Sheet3" xfId="17852"/>
    <cellStyle name="Normal 6 14 5" xfId="17853"/>
    <cellStyle name="Normal 6 14 5 2" xfId="17854"/>
    <cellStyle name="Normal 6 14 5 2 2" xfId="17855"/>
    <cellStyle name="Normal 6 14 5 2 2 2" xfId="41104"/>
    <cellStyle name="Normal 6 14 5 2 3" xfId="41103"/>
    <cellStyle name="Normal 6 14 5 2_Sheet3" xfId="17856"/>
    <cellStyle name="Normal 6 14 5 3" xfId="17857"/>
    <cellStyle name="Normal 6 14 5 3 2" xfId="41106"/>
    <cellStyle name="Normal 6 14 5 3 3" xfId="41105"/>
    <cellStyle name="Normal 6 14 5 4" xfId="17858"/>
    <cellStyle name="Normal 6 14 5 4 2" xfId="41108"/>
    <cellStyle name="Normal 6 14 5 4 3" xfId="41107"/>
    <cellStyle name="Normal 6 14 5 5" xfId="17859"/>
    <cellStyle name="Normal 6 14 5 5 2" xfId="41109"/>
    <cellStyle name="Normal 6 14 5 6" xfId="41102"/>
    <cellStyle name="Normal 6 14 5_Sheet3" xfId="17860"/>
    <cellStyle name="Normal 6 14 6" xfId="17861"/>
    <cellStyle name="Normal 6 14 6 2" xfId="17862"/>
    <cellStyle name="Normal 6 14 6 2 2" xfId="41111"/>
    <cellStyle name="Normal 6 14 6 3" xfId="41110"/>
    <cellStyle name="Normal 6 14 6_Sheet3" xfId="17863"/>
    <cellStyle name="Normal 6 14 7" xfId="17864"/>
    <cellStyle name="Normal 6 14 7 2" xfId="41113"/>
    <cellStyle name="Normal 6 14 7 3" xfId="41112"/>
    <cellStyle name="Normal 6 14 8" xfId="17865"/>
    <cellStyle name="Normal 6 14 8 2" xfId="41115"/>
    <cellStyle name="Normal 6 14 8 3" xfId="41114"/>
    <cellStyle name="Normal 6 14 9" xfId="17866"/>
    <cellStyle name="Normal 6 14 9 2" xfId="41116"/>
    <cellStyle name="Normal 6 14_Sheet3" xfId="17867"/>
    <cellStyle name="Normal 6 15" xfId="17868"/>
    <cellStyle name="Normal 6 15 10" xfId="41117"/>
    <cellStyle name="Normal 6 15 2" xfId="17869"/>
    <cellStyle name="Normal 6 15 2 2" xfId="17870"/>
    <cellStyle name="Normal 6 15 2 2 2" xfId="17871"/>
    <cellStyle name="Normal 6 15 2 2 2 2" xfId="17872"/>
    <cellStyle name="Normal 6 15 2 2 2 2 2" xfId="41121"/>
    <cellStyle name="Normal 6 15 2 2 2 3" xfId="41120"/>
    <cellStyle name="Normal 6 15 2 2 2_Sheet3" xfId="17873"/>
    <cellStyle name="Normal 6 15 2 2 3" xfId="17874"/>
    <cellStyle name="Normal 6 15 2 2 3 2" xfId="41123"/>
    <cellStyle name="Normal 6 15 2 2 3 3" xfId="41122"/>
    <cellStyle name="Normal 6 15 2 2 4" xfId="17875"/>
    <cellStyle name="Normal 6 15 2 2 4 2" xfId="41125"/>
    <cellStyle name="Normal 6 15 2 2 4 3" xfId="41124"/>
    <cellStyle name="Normal 6 15 2 2 5" xfId="17876"/>
    <cellStyle name="Normal 6 15 2 2 5 2" xfId="41126"/>
    <cellStyle name="Normal 6 15 2 2 6" xfId="41119"/>
    <cellStyle name="Normal 6 15 2 2_Sheet3" xfId="17877"/>
    <cellStyle name="Normal 6 15 2 3" xfId="17878"/>
    <cellStyle name="Normal 6 15 2 3 2" xfId="17879"/>
    <cellStyle name="Normal 6 15 2 3 2 2" xfId="41128"/>
    <cellStyle name="Normal 6 15 2 3 3" xfId="41127"/>
    <cellStyle name="Normal 6 15 2 3_Sheet3" xfId="17880"/>
    <cellStyle name="Normal 6 15 2 4" xfId="17881"/>
    <cellStyle name="Normal 6 15 2 4 2" xfId="41130"/>
    <cellStyle name="Normal 6 15 2 4 3" xfId="41129"/>
    <cellStyle name="Normal 6 15 2 5" xfId="17882"/>
    <cellStyle name="Normal 6 15 2 5 2" xfId="41132"/>
    <cellStyle name="Normal 6 15 2 5 3" xfId="41131"/>
    <cellStyle name="Normal 6 15 2 6" xfId="17883"/>
    <cellStyle name="Normal 6 15 2 6 2" xfId="41133"/>
    <cellStyle name="Normal 6 15 2 7" xfId="41118"/>
    <cellStyle name="Normal 6 15 2_Sheet3" xfId="17884"/>
    <cellStyle name="Normal 6 15 3" xfId="17885"/>
    <cellStyle name="Normal 6 15 3 2" xfId="17886"/>
    <cellStyle name="Normal 6 15 3 2 2" xfId="17887"/>
    <cellStyle name="Normal 6 15 3 2 2 2" xfId="17888"/>
    <cellStyle name="Normal 6 15 3 2 2 2 2" xfId="41137"/>
    <cellStyle name="Normal 6 15 3 2 2 3" xfId="41136"/>
    <cellStyle name="Normal 6 15 3 2 2_Sheet3" xfId="17889"/>
    <cellStyle name="Normal 6 15 3 2 3" xfId="17890"/>
    <cellStyle name="Normal 6 15 3 2 3 2" xfId="41139"/>
    <cellStyle name="Normal 6 15 3 2 3 3" xfId="41138"/>
    <cellStyle name="Normal 6 15 3 2 4" xfId="17891"/>
    <cellStyle name="Normal 6 15 3 2 4 2" xfId="41141"/>
    <cellStyle name="Normal 6 15 3 2 4 3" xfId="41140"/>
    <cellStyle name="Normal 6 15 3 2 5" xfId="17892"/>
    <cellStyle name="Normal 6 15 3 2 5 2" xfId="41142"/>
    <cellStyle name="Normal 6 15 3 2 6" xfId="41135"/>
    <cellStyle name="Normal 6 15 3 2_Sheet3" xfId="17893"/>
    <cellStyle name="Normal 6 15 3 3" xfId="17894"/>
    <cellStyle name="Normal 6 15 3 3 2" xfId="17895"/>
    <cellStyle name="Normal 6 15 3 3 2 2" xfId="41144"/>
    <cellStyle name="Normal 6 15 3 3 3" xfId="41143"/>
    <cellStyle name="Normal 6 15 3 3_Sheet3" xfId="17896"/>
    <cellStyle name="Normal 6 15 3 4" xfId="17897"/>
    <cellStyle name="Normal 6 15 3 4 2" xfId="41146"/>
    <cellStyle name="Normal 6 15 3 4 3" xfId="41145"/>
    <cellStyle name="Normal 6 15 3 5" xfId="17898"/>
    <cellStyle name="Normal 6 15 3 5 2" xfId="41148"/>
    <cellStyle name="Normal 6 15 3 5 3" xfId="41147"/>
    <cellStyle name="Normal 6 15 3 6" xfId="17899"/>
    <cellStyle name="Normal 6 15 3 6 2" xfId="41149"/>
    <cellStyle name="Normal 6 15 3 7" xfId="41134"/>
    <cellStyle name="Normal 6 15 3_Sheet3" xfId="17900"/>
    <cellStyle name="Normal 6 15 4" xfId="17901"/>
    <cellStyle name="Normal 6 15 4 2" xfId="17902"/>
    <cellStyle name="Normal 6 15 4 2 2" xfId="17903"/>
    <cellStyle name="Normal 6 15 4 2 2 2" xfId="17904"/>
    <cellStyle name="Normal 6 15 4 2 2 2 2" xfId="41153"/>
    <cellStyle name="Normal 6 15 4 2 2 3" xfId="41152"/>
    <cellStyle name="Normal 6 15 4 2 2_Sheet3" xfId="17905"/>
    <cellStyle name="Normal 6 15 4 2 3" xfId="17906"/>
    <cellStyle name="Normal 6 15 4 2 3 2" xfId="41155"/>
    <cellStyle name="Normal 6 15 4 2 3 3" xfId="41154"/>
    <cellStyle name="Normal 6 15 4 2 4" xfId="17907"/>
    <cellStyle name="Normal 6 15 4 2 4 2" xfId="41157"/>
    <cellStyle name="Normal 6 15 4 2 4 3" xfId="41156"/>
    <cellStyle name="Normal 6 15 4 2 5" xfId="17908"/>
    <cellStyle name="Normal 6 15 4 2 5 2" xfId="41158"/>
    <cellStyle name="Normal 6 15 4 2 6" xfId="41151"/>
    <cellStyle name="Normal 6 15 4 2_Sheet3" xfId="17909"/>
    <cellStyle name="Normal 6 15 4 3" xfId="17910"/>
    <cellStyle name="Normal 6 15 4 3 2" xfId="17911"/>
    <cellStyle name="Normal 6 15 4 3 2 2" xfId="41160"/>
    <cellStyle name="Normal 6 15 4 3 3" xfId="41159"/>
    <cellStyle name="Normal 6 15 4 3_Sheet3" xfId="17912"/>
    <cellStyle name="Normal 6 15 4 4" xfId="17913"/>
    <cellStyle name="Normal 6 15 4 4 2" xfId="41162"/>
    <cellStyle name="Normal 6 15 4 4 3" xfId="41161"/>
    <cellStyle name="Normal 6 15 4 5" xfId="17914"/>
    <cellStyle name="Normal 6 15 4 5 2" xfId="41164"/>
    <cellStyle name="Normal 6 15 4 5 3" xfId="41163"/>
    <cellStyle name="Normal 6 15 4 6" xfId="17915"/>
    <cellStyle name="Normal 6 15 4 6 2" xfId="41165"/>
    <cellStyle name="Normal 6 15 4 7" xfId="41150"/>
    <cellStyle name="Normal 6 15 4_Sheet3" xfId="17916"/>
    <cellStyle name="Normal 6 15 5" xfId="17917"/>
    <cellStyle name="Normal 6 15 5 2" xfId="17918"/>
    <cellStyle name="Normal 6 15 5 2 2" xfId="17919"/>
    <cellStyle name="Normal 6 15 5 2 2 2" xfId="41168"/>
    <cellStyle name="Normal 6 15 5 2 3" xfId="41167"/>
    <cellStyle name="Normal 6 15 5 2_Sheet3" xfId="17920"/>
    <cellStyle name="Normal 6 15 5 3" xfId="17921"/>
    <cellStyle name="Normal 6 15 5 3 2" xfId="41170"/>
    <cellStyle name="Normal 6 15 5 3 3" xfId="41169"/>
    <cellStyle name="Normal 6 15 5 4" xfId="17922"/>
    <cellStyle name="Normal 6 15 5 4 2" xfId="41172"/>
    <cellStyle name="Normal 6 15 5 4 3" xfId="41171"/>
    <cellStyle name="Normal 6 15 5 5" xfId="17923"/>
    <cellStyle name="Normal 6 15 5 5 2" xfId="41173"/>
    <cellStyle name="Normal 6 15 5 6" xfId="41166"/>
    <cellStyle name="Normal 6 15 5_Sheet3" xfId="17924"/>
    <cellStyle name="Normal 6 15 6" xfId="17925"/>
    <cellStyle name="Normal 6 15 6 2" xfId="17926"/>
    <cellStyle name="Normal 6 15 6 2 2" xfId="41175"/>
    <cellStyle name="Normal 6 15 6 3" xfId="41174"/>
    <cellStyle name="Normal 6 15 6_Sheet3" xfId="17927"/>
    <cellStyle name="Normal 6 15 7" xfId="17928"/>
    <cellStyle name="Normal 6 15 7 2" xfId="41177"/>
    <cellStyle name="Normal 6 15 7 3" xfId="41176"/>
    <cellStyle name="Normal 6 15 8" xfId="17929"/>
    <cellStyle name="Normal 6 15 8 2" xfId="41179"/>
    <cellStyle name="Normal 6 15 8 3" xfId="41178"/>
    <cellStyle name="Normal 6 15 9" xfId="17930"/>
    <cellStyle name="Normal 6 15 9 2" xfId="41180"/>
    <cellStyle name="Normal 6 15_Sheet3" xfId="17931"/>
    <cellStyle name="Normal 6 16" xfId="17932"/>
    <cellStyle name="Normal 6 16 10" xfId="41181"/>
    <cellStyle name="Normal 6 16 2" xfId="17933"/>
    <cellStyle name="Normal 6 16 2 2" xfId="17934"/>
    <cellStyle name="Normal 6 16 2 2 2" xfId="17935"/>
    <cellStyle name="Normal 6 16 2 2 2 2" xfId="17936"/>
    <cellStyle name="Normal 6 16 2 2 2 2 2" xfId="41185"/>
    <cellStyle name="Normal 6 16 2 2 2 3" xfId="41184"/>
    <cellStyle name="Normal 6 16 2 2 2_Sheet3" xfId="17937"/>
    <cellStyle name="Normal 6 16 2 2 3" xfId="17938"/>
    <cellStyle name="Normal 6 16 2 2 3 2" xfId="41187"/>
    <cellStyle name="Normal 6 16 2 2 3 3" xfId="41186"/>
    <cellStyle name="Normal 6 16 2 2 4" xfId="17939"/>
    <cellStyle name="Normal 6 16 2 2 4 2" xfId="41189"/>
    <cellStyle name="Normal 6 16 2 2 4 3" xfId="41188"/>
    <cellStyle name="Normal 6 16 2 2 5" xfId="17940"/>
    <cellStyle name="Normal 6 16 2 2 5 2" xfId="41190"/>
    <cellStyle name="Normal 6 16 2 2 6" xfId="41183"/>
    <cellStyle name="Normal 6 16 2 2_Sheet3" xfId="17941"/>
    <cellStyle name="Normal 6 16 2 3" xfId="17942"/>
    <cellStyle name="Normal 6 16 2 3 2" xfId="17943"/>
    <cellStyle name="Normal 6 16 2 3 2 2" xfId="41192"/>
    <cellStyle name="Normal 6 16 2 3 3" xfId="41191"/>
    <cellStyle name="Normal 6 16 2 3_Sheet3" xfId="17944"/>
    <cellStyle name="Normal 6 16 2 4" xfId="17945"/>
    <cellStyle name="Normal 6 16 2 4 2" xfId="41194"/>
    <cellStyle name="Normal 6 16 2 4 3" xfId="41193"/>
    <cellStyle name="Normal 6 16 2 5" xfId="17946"/>
    <cellStyle name="Normal 6 16 2 5 2" xfId="41196"/>
    <cellStyle name="Normal 6 16 2 5 3" xfId="41195"/>
    <cellStyle name="Normal 6 16 2 6" xfId="17947"/>
    <cellStyle name="Normal 6 16 2 6 2" xfId="41197"/>
    <cellStyle name="Normal 6 16 2 7" xfId="41182"/>
    <cellStyle name="Normal 6 16 2_Sheet3" xfId="17948"/>
    <cellStyle name="Normal 6 16 3" xfId="17949"/>
    <cellStyle name="Normal 6 16 3 2" xfId="17950"/>
    <cellStyle name="Normal 6 16 3 2 2" xfId="17951"/>
    <cellStyle name="Normal 6 16 3 2 2 2" xfId="17952"/>
    <cellStyle name="Normal 6 16 3 2 2 2 2" xfId="41201"/>
    <cellStyle name="Normal 6 16 3 2 2 3" xfId="41200"/>
    <cellStyle name="Normal 6 16 3 2 2_Sheet3" xfId="17953"/>
    <cellStyle name="Normal 6 16 3 2 3" xfId="17954"/>
    <cellStyle name="Normal 6 16 3 2 3 2" xfId="41203"/>
    <cellStyle name="Normal 6 16 3 2 3 3" xfId="41202"/>
    <cellStyle name="Normal 6 16 3 2 4" xfId="17955"/>
    <cellStyle name="Normal 6 16 3 2 4 2" xfId="41205"/>
    <cellStyle name="Normal 6 16 3 2 4 3" xfId="41204"/>
    <cellStyle name="Normal 6 16 3 2 5" xfId="17956"/>
    <cellStyle name="Normal 6 16 3 2 5 2" xfId="41206"/>
    <cellStyle name="Normal 6 16 3 2 6" xfId="41199"/>
    <cellStyle name="Normal 6 16 3 2_Sheet3" xfId="17957"/>
    <cellStyle name="Normal 6 16 3 3" xfId="17958"/>
    <cellStyle name="Normal 6 16 3 3 2" xfId="17959"/>
    <cellStyle name="Normal 6 16 3 3 2 2" xfId="41208"/>
    <cellStyle name="Normal 6 16 3 3 3" xfId="41207"/>
    <cellStyle name="Normal 6 16 3 3_Sheet3" xfId="17960"/>
    <cellStyle name="Normal 6 16 3 4" xfId="17961"/>
    <cellStyle name="Normal 6 16 3 4 2" xfId="41210"/>
    <cellStyle name="Normal 6 16 3 4 3" xfId="41209"/>
    <cellStyle name="Normal 6 16 3 5" xfId="17962"/>
    <cellStyle name="Normal 6 16 3 5 2" xfId="41212"/>
    <cellStyle name="Normal 6 16 3 5 3" xfId="41211"/>
    <cellStyle name="Normal 6 16 3 6" xfId="17963"/>
    <cellStyle name="Normal 6 16 3 6 2" xfId="41213"/>
    <cellStyle name="Normal 6 16 3 7" xfId="41198"/>
    <cellStyle name="Normal 6 16 3_Sheet3" xfId="17964"/>
    <cellStyle name="Normal 6 16 4" xfId="17965"/>
    <cellStyle name="Normal 6 16 4 2" xfId="17966"/>
    <cellStyle name="Normal 6 16 4 2 2" xfId="17967"/>
    <cellStyle name="Normal 6 16 4 2 2 2" xfId="17968"/>
    <cellStyle name="Normal 6 16 4 2 2 2 2" xfId="41217"/>
    <cellStyle name="Normal 6 16 4 2 2 3" xfId="41216"/>
    <cellStyle name="Normal 6 16 4 2 2_Sheet3" xfId="17969"/>
    <cellStyle name="Normal 6 16 4 2 3" xfId="17970"/>
    <cellStyle name="Normal 6 16 4 2 3 2" xfId="41219"/>
    <cellStyle name="Normal 6 16 4 2 3 3" xfId="41218"/>
    <cellStyle name="Normal 6 16 4 2 4" xfId="17971"/>
    <cellStyle name="Normal 6 16 4 2 4 2" xfId="41221"/>
    <cellStyle name="Normal 6 16 4 2 4 3" xfId="41220"/>
    <cellStyle name="Normal 6 16 4 2 5" xfId="17972"/>
    <cellStyle name="Normal 6 16 4 2 5 2" xfId="41222"/>
    <cellStyle name="Normal 6 16 4 2 6" xfId="41215"/>
    <cellStyle name="Normal 6 16 4 2_Sheet3" xfId="17973"/>
    <cellStyle name="Normal 6 16 4 3" xfId="17974"/>
    <cellStyle name="Normal 6 16 4 3 2" xfId="17975"/>
    <cellStyle name="Normal 6 16 4 3 2 2" xfId="41224"/>
    <cellStyle name="Normal 6 16 4 3 3" xfId="41223"/>
    <cellStyle name="Normal 6 16 4 3_Sheet3" xfId="17976"/>
    <cellStyle name="Normal 6 16 4 4" xfId="17977"/>
    <cellStyle name="Normal 6 16 4 4 2" xfId="41226"/>
    <cellStyle name="Normal 6 16 4 4 3" xfId="41225"/>
    <cellStyle name="Normal 6 16 4 5" xfId="17978"/>
    <cellStyle name="Normal 6 16 4 5 2" xfId="41228"/>
    <cellStyle name="Normal 6 16 4 5 3" xfId="41227"/>
    <cellStyle name="Normal 6 16 4 6" xfId="17979"/>
    <cellStyle name="Normal 6 16 4 6 2" xfId="41229"/>
    <cellStyle name="Normal 6 16 4 7" xfId="41214"/>
    <cellStyle name="Normal 6 16 4_Sheet3" xfId="17980"/>
    <cellStyle name="Normal 6 16 5" xfId="17981"/>
    <cellStyle name="Normal 6 16 5 2" xfId="17982"/>
    <cellStyle name="Normal 6 16 5 2 2" xfId="17983"/>
    <cellStyle name="Normal 6 16 5 2 2 2" xfId="41232"/>
    <cellStyle name="Normal 6 16 5 2 3" xfId="41231"/>
    <cellStyle name="Normal 6 16 5 2_Sheet3" xfId="17984"/>
    <cellStyle name="Normal 6 16 5 3" xfId="17985"/>
    <cellStyle name="Normal 6 16 5 3 2" xfId="41234"/>
    <cellStyle name="Normal 6 16 5 3 3" xfId="41233"/>
    <cellStyle name="Normal 6 16 5 4" xfId="17986"/>
    <cellStyle name="Normal 6 16 5 4 2" xfId="41236"/>
    <cellStyle name="Normal 6 16 5 4 3" xfId="41235"/>
    <cellStyle name="Normal 6 16 5 5" xfId="17987"/>
    <cellStyle name="Normal 6 16 5 5 2" xfId="41237"/>
    <cellStyle name="Normal 6 16 5 6" xfId="41230"/>
    <cellStyle name="Normal 6 16 5_Sheet3" xfId="17988"/>
    <cellStyle name="Normal 6 16 6" xfId="17989"/>
    <cellStyle name="Normal 6 16 6 2" xfId="17990"/>
    <cellStyle name="Normal 6 16 6 2 2" xfId="41239"/>
    <cellStyle name="Normal 6 16 6 3" xfId="41238"/>
    <cellStyle name="Normal 6 16 6_Sheet3" xfId="17991"/>
    <cellStyle name="Normal 6 16 7" xfId="17992"/>
    <cellStyle name="Normal 6 16 7 2" xfId="41241"/>
    <cellStyle name="Normal 6 16 7 3" xfId="41240"/>
    <cellStyle name="Normal 6 16 8" xfId="17993"/>
    <cellStyle name="Normal 6 16 8 2" xfId="41243"/>
    <cellStyle name="Normal 6 16 8 3" xfId="41242"/>
    <cellStyle name="Normal 6 16 9" xfId="17994"/>
    <cellStyle name="Normal 6 16 9 2" xfId="41244"/>
    <cellStyle name="Normal 6 16_Sheet3" xfId="17995"/>
    <cellStyle name="Normal 6 17" xfId="17996"/>
    <cellStyle name="Normal 6 17 10" xfId="41245"/>
    <cellStyle name="Normal 6 17 2" xfId="17997"/>
    <cellStyle name="Normal 6 17 2 2" xfId="17998"/>
    <cellStyle name="Normal 6 17 2 2 2" xfId="17999"/>
    <cellStyle name="Normal 6 17 2 2 2 2" xfId="18000"/>
    <cellStyle name="Normal 6 17 2 2 2 2 2" xfId="41249"/>
    <cellStyle name="Normal 6 17 2 2 2 3" xfId="41248"/>
    <cellStyle name="Normal 6 17 2 2 2_Sheet3" xfId="18001"/>
    <cellStyle name="Normal 6 17 2 2 3" xfId="18002"/>
    <cellStyle name="Normal 6 17 2 2 3 2" xfId="41251"/>
    <cellStyle name="Normal 6 17 2 2 3 3" xfId="41250"/>
    <cellStyle name="Normal 6 17 2 2 4" xfId="18003"/>
    <cellStyle name="Normal 6 17 2 2 4 2" xfId="41253"/>
    <cellStyle name="Normal 6 17 2 2 4 3" xfId="41252"/>
    <cellStyle name="Normal 6 17 2 2 5" xfId="18004"/>
    <cellStyle name="Normal 6 17 2 2 5 2" xfId="41254"/>
    <cellStyle name="Normal 6 17 2 2 6" xfId="41247"/>
    <cellStyle name="Normal 6 17 2 2_Sheet3" xfId="18005"/>
    <cellStyle name="Normal 6 17 2 3" xfId="18006"/>
    <cellStyle name="Normal 6 17 2 3 2" xfId="18007"/>
    <cellStyle name="Normal 6 17 2 3 2 2" xfId="41256"/>
    <cellStyle name="Normal 6 17 2 3 3" xfId="41255"/>
    <cellStyle name="Normal 6 17 2 3_Sheet3" xfId="18008"/>
    <cellStyle name="Normal 6 17 2 4" xfId="18009"/>
    <cellStyle name="Normal 6 17 2 4 2" xfId="41258"/>
    <cellStyle name="Normal 6 17 2 4 3" xfId="41257"/>
    <cellStyle name="Normal 6 17 2 5" xfId="18010"/>
    <cellStyle name="Normal 6 17 2 5 2" xfId="41260"/>
    <cellStyle name="Normal 6 17 2 5 3" xfId="41259"/>
    <cellStyle name="Normal 6 17 2 6" xfId="18011"/>
    <cellStyle name="Normal 6 17 2 6 2" xfId="41261"/>
    <cellStyle name="Normal 6 17 2 7" xfId="41246"/>
    <cellStyle name="Normal 6 17 2_Sheet3" xfId="18012"/>
    <cellStyle name="Normal 6 17 3" xfId="18013"/>
    <cellStyle name="Normal 6 17 3 2" xfId="18014"/>
    <cellStyle name="Normal 6 17 3 2 2" xfId="18015"/>
    <cellStyle name="Normal 6 17 3 2 2 2" xfId="18016"/>
    <cellStyle name="Normal 6 17 3 2 2 2 2" xfId="41265"/>
    <cellStyle name="Normal 6 17 3 2 2 3" xfId="41264"/>
    <cellStyle name="Normal 6 17 3 2 2_Sheet3" xfId="18017"/>
    <cellStyle name="Normal 6 17 3 2 3" xfId="18018"/>
    <cellStyle name="Normal 6 17 3 2 3 2" xfId="41267"/>
    <cellStyle name="Normal 6 17 3 2 3 3" xfId="41266"/>
    <cellStyle name="Normal 6 17 3 2 4" xfId="18019"/>
    <cellStyle name="Normal 6 17 3 2 4 2" xfId="41269"/>
    <cellStyle name="Normal 6 17 3 2 4 3" xfId="41268"/>
    <cellStyle name="Normal 6 17 3 2 5" xfId="18020"/>
    <cellStyle name="Normal 6 17 3 2 5 2" xfId="41270"/>
    <cellStyle name="Normal 6 17 3 2 6" xfId="41263"/>
    <cellStyle name="Normal 6 17 3 2_Sheet3" xfId="18021"/>
    <cellStyle name="Normal 6 17 3 3" xfId="18022"/>
    <cellStyle name="Normal 6 17 3 3 2" xfId="18023"/>
    <cellStyle name="Normal 6 17 3 3 2 2" xfId="41272"/>
    <cellStyle name="Normal 6 17 3 3 3" xfId="41271"/>
    <cellStyle name="Normal 6 17 3 3_Sheet3" xfId="18024"/>
    <cellStyle name="Normal 6 17 3 4" xfId="18025"/>
    <cellStyle name="Normal 6 17 3 4 2" xfId="41274"/>
    <cellStyle name="Normal 6 17 3 4 3" xfId="41273"/>
    <cellStyle name="Normal 6 17 3 5" xfId="18026"/>
    <cellStyle name="Normal 6 17 3 5 2" xfId="41276"/>
    <cellStyle name="Normal 6 17 3 5 3" xfId="41275"/>
    <cellStyle name="Normal 6 17 3 6" xfId="18027"/>
    <cellStyle name="Normal 6 17 3 6 2" xfId="41277"/>
    <cellStyle name="Normal 6 17 3 7" xfId="41262"/>
    <cellStyle name="Normal 6 17 3_Sheet3" xfId="18028"/>
    <cellStyle name="Normal 6 17 4" xfId="18029"/>
    <cellStyle name="Normal 6 17 4 2" xfId="18030"/>
    <cellStyle name="Normal 6 17 4 2 2" xfId="18031"/>
    <cellStyle name="Normal 6 17 4 2 2 2" xfId="18032"/>
    <cellStyle name="Normal 6 17 4 2 2 2 2" xfId="41281"/>
    <cellStyle name="Normal 6 17 4 2 2 3" xfId="41280"/>
    <cellStyle name="Normal 6 17 4 2 2_Sheet3" xfId="18033"/>
    <cellStyle name="Normal 6 17 4 2 3" xfId="18034"/>
    <cellStyle name="Normal 6 17 4 2 3 2" xfId="41283"/>
    <cellStyle name="Normal 6 17 4 2 3 3" xfId="41282"/>
    <cellStyle name="Normal 6 17 4 2 4" xfId="18035"/>
    <cellStyle name="Normal 6 17 4 2 4 2" xfId="41285"/>
    <cellStyle name="Normal 6 17 4 2 4 3" xfId="41284"/>
    <cellStyle name="Normal 6 17 4 2 5" xfId="18036"/>
    <cellStyle name="Normal 6 17 4 2 5 2" xfId="41286"/>
    <cellStyle name="Normal 6 17 4 2 6" xfId="41279"/>
    <cellStyle name="Normal 6 17 4 2_Sheet3" xfId="18037"/>
    <cellStyle name="Normal 6 17 4 3" xfId="18038"/>
    <cellStyle name="Normal 6 17 4 3 2" xfId="18039"/>
    <cellStyle name="Normal 6 17 4 3 2 2" xfId="41288"/>
    <cellStyle name="Normal 6 17 4 3 3" xfId="41287"/>
    <cellStyle name="Normal 6 17 4 3_Sheet3" xfId="18040"/>
    <cellStyle name="Normal 6 17 4 4" xfId="18041"/>
    <cellStyle name="Normal 6 17 4 4 2" xfId="41290"/>
    <cellStyle name="Normal 6 17 4 4 3" xfId="41289"/>
    <cellStyle name="Normal 6 17 4 5" xfId="18042"/>
    <cellStyle name="Normal 6 17 4 5 2" xfId="41292"/>
    <cellStyle name="Normal 6 17 4 5 3" xfId="41291"/>
    <cellStyle name="Normal 6 17 4 6" xfId="18043"/>
    <cellStyle name="Normal 6 17 4 6 2" xfId="41293"/>
    <cellStyle name="Normal 6 17 4 7" xfId="41278"/>
    <cellStyle name="Normal 6 17 4_Sheet3" xfId="18044"/>
    <cellStyle name="Normal 6 17 5" xfId="18045"/>
    <cellStyle name="Normal 6 17 5 2" xfId="18046"/>
    <cellStyle name="Normal 6 17 5 2 2" xfId="18047"/>
    <cellStyle name="Normal 6 17 5 2 2 2" xfId="41296"/>
    <cellStyle name="Normal 6 17 5 2 3" xfId="41295"/>
    <cellStyle name="Normal 6 17 5 2_Sheet3" xfId="18048"/>
    <cellStyle name="Normal 6 17 5 3" xfId="18049"/>
    <cellStyle name="Normal 6 17 5 3 2" xfId="41298"/>
    <cellStyle name="Normal 6 17 5 3 3" xfId="41297"/>
    <cellStyle name="Normal 6 17 5 4" xfId="18050"/>
    <cellStyle name="Normal 6 17 5 4 2" xfId="41300"/>
    <cellStyle name="Normal 6 17 5 4 3" xfId="41299"/>
    <cellStyle name="Normal 6 17 5 5" xfId="18051"/>
    <cellStyle name="Normal 6 17 5 5 2" xfId="41301"/>
    <cellStyle name="Normal 6 17 5 6" xfId="41294"/>
    <cellStyle name="Normal 6 17 5_Sheet3" xfId="18052"/>
    <cellStyle name="Normal 6 17 6" xfId="18053"/>
    <cellStyle name="Normal 6 17 6 2" xfId="18054"/>
    <cellStyle name="Normal 6 17 6 2 2" xfId="41303"/>
    <cellStyle name="Normal 6 17 6 3" xfId="41302"/>
    <cellStyle name="Normal 6 17 6_Sheet3" xfId="18055"/>
    <cellStyle name="Normal 6 17 7" xfId="18056"/>
    <cellStyle name="Normal 6 17 7 2" xfId="41305"/>
    <cellStyle name="Normal 6 17 7 3" xfId="41304"/>
    <cellStyle name="Normal 6 17 8" xfId="18057"/>
    <cellStyle name="Normal 6 17 8 2" xfId="41307"/>
    <cellStyle name="Normal 6 17 8 3" xfId="41306"/>
    <cellStyle name="Normal 6 17 9" xfId="18058"/>
    <cellStyle name="Normal 6 17 9 2" xfId="41308"/>
    <cellStyle name="Normal 6 17_Sheet3" xfId="18059"/>
    <cellStyle name="Normal 6 18" xfId="18060"/>
    <cellStyle name="Normal 6 18 2" xfId="18061"/>
    <cellStyle name="Normal 6 18 2 2" xfId="18062"/>
    <cellStyle name="Normal 6 18 2 2 2" xfId="18063"/>
    <cellStyle name="Normal 6 18 2 2 2 2" xfId="41312"/>
    <cellStyle name="Normal 6 18 2 2 3" xfId="41311"/>
    <cellStyle name="Normal 6 18 2 2_Sheet3" xfId="18064"/>
    <cellStyle name="Normal 6 18 2 3" xfId="18065"/>
    <cellStyle name="Normal 6 18 2 3 2" xfId="41314"/>
    <cellStyle name="Normal 6 18 2 3 3" xfId="41313"/>
    <cellStyle name="Normal 6 18 2 4" xfId="18066"/>
    <cellStyle name="Normal 6 18 2 4 2" xfId="41316"/>
    <cellStyle name="Normal 6 18 2 4 3" xfId="41315"/>
    <cellStyle name="Normal 6 18 2 5" xfId="18067"/>
    <cellStyle name="Normal 6 18 2 5 2" xfId="41317"/>
    <cellStyle name="Normal 6 18 2 6" xfId="41310"/>
    <cellStyle name="Normal 6 18 2_Sheet3" xfId="18068"/>
    <cellStyle name="Normal 6 18 3" xfId="18069"/>
    <cellStyle name="Normal 6 18 3 2" xfId="18070"/>
    <cellStyle name="Normal 6 18 3 2 2" xfId="41319"/>
    <cellStyle name="Normal 6 18 3 3" xfId="41318"/>
    <cellStyle name="Normal 6 18 3_Sheet3" xfId="18071"/>
    <cellStyle name="Normal 6 18 4" xfId="18072"/>
    <cellStyle name="Normal 6 18 4 2" xfId="41321"/>
    <cellStyle name="Normal 6 18 4 3" xfId="41320"/>
    <cellStyle name="Normal 6 18 5" xfId="18073"/>
    <cellStyle name="Normal 6 18 5 2" xfId="41323"/>
    <cellStyle name="Normal 6 18 5 3" xfId="41322"/>
    <cellStyle name="Normal 6 18 6" xfId="18074"/>
    <cellStyle name="Normal 6 18 6 2" xfId="41324"/>
    <cellStyle name="Normal 6 18 7" xfId="41309"/>
    <cellStyle name="Normal 6 18_Sheet3" xfId="18075"/>
    <cellStyle name="Normal 6 19" xfId="18076"/>
    <cellStyle name="Normal 6 19 2" xfId="18077"/>
    <cellStyle name="Normal 6 19 2 2" xfId="18078"/>
    <cellStyle name="Normal 6 19 2 2 2" xfId="18079"/>
    <cellStyle name="Normal 6 19 2 2 2 2" xfId="41328"/>
    <cellStyle name="Normal 6 19 2 2 3" xfId="41327"/>
    <cellStyle name="Normal 6 19 2 2_Sheet3" xfId="18080"/>
    <cellStyle name="Normal 6 19 2 3" xfId="18081"/>
    <cellStyle name="Normal 6 19 2 3 2" xfId="41330"/>
    <cellStyle name="Normal 6 19 2 3 3" xfId="41329"/>
    <cellStyle name="Normal 6 19 2 4" xfId="18082"/>
    <cellStyle name="Normal 6 19 2 4 2" xfId="41332"/>
    <cellStyle name="Normal 6 19 2 4 3" xfId="41331"/>
    <cellStyle name="Normal 6 19 2 5" xfId="18083"/>
    <cellStyle name="Normal 6 19 2 5 2" xfId="41333"/>
    <cellStyle name="Normal 6 19 2 6" xfId="41326"/>
    <cellStyle name="Normal 6 19 2_Sheet3" xfId="18084"/>
    <cellStyle name="Normal 6 19 3" xfId="18085"/>
    <cellStyle name="Normal 6 19 3 2" xfId="18086"/>
    <cellStyle name="Normal 6 19 3 2 2" xfId="41335"/>
    <cellStyle name="Normal 6 19 3 3" xfId="41334"/>
    <cellStyle name="Normal 6 19 3_Sheet3" xfId="18087"/>
    <cellStyle name="Normal 6 19 4" xfId="18088"/>
    <cellStyle name="Normal 6 19 4 2" xfId="41337"/>
    <cellStyle name="Normal 6 19 4 3" xfId="41336"/>
    <cellStyle name="Normal 6 19 5" xfId="18089"/>
    <cellStyle name="Normal 6 19 5 2" xfId="41339"/>
    <cellStyle name="Normal 6 19 5 3" xfId="41338"/>
    <cellStyle name="Normal 6 19 6" xfId="18090"/>
    <cellStyle name="Normal 6 19 6 2" xfId="41340"/>
    <cellStyle name="Normal 6 19 7" xfId="41325"/>
    <cellStyle name="Normal 6 19_Sheet3" xfId="18091"/>
    <cellStyle name="Normal 6 2" xfId="18092"/>
    <cellStyle name="Normal 6 2 10" xfId="18093"/>
    <cellStyle name="Normal 6 2 10 10" xfId="41342"/>
    <cellStyle name="Normal 6 2 10 2" xfId="18094"/>
    <cellStyle name="Normal 6 2 10 2 2" xfId="18095"/>
    <cellStyle name="Normal 6 2 10 2 2 2" xfId="18096"/>
    <cellStyle name="Normal 6 2 10 2 2 2 2" xfId="18097"/>
    <cellStyle name="Normal 6 2 10 2 2 2 2 2" xfId="41346"/>
    <cellStyle name="Normal 6 2 10 2 2 2 3" xfId="41345"/>
    <cellStyle name="Normal 6 2 10 2 2 2_Sheet3" xfId="18098"/>
    <cellStyle name="Normal 6 2 10 2 2 3" xfId="18099"/>
    <cellStyle name="Normal 6 2 10 2 2 3 2" xfId="41348"/>
    <cellStyle name="Normal 6 2 10 2 2 3 3" xfId="41347"/>
    <cellStyle name="Normal 6 2 10 2 2 4" xfId="18100"/>
    <cellStyle name="Normal 6 2 10 2 2 4 2" xfId="41350"/>
    <cellStyle name="Normal 6 2 10 2 2 4 3" xfId="41349"/>
    <cellStyle name="Normal 6 2 10 2 2 5" xfId="18101"/>
    <cellStyle name="Normal 6 2 10 2 2 5 2" xfId="41351"/>
    <cellStyle name="Normal 6 2 10 2 2 6" xfId="41344"/>
    <cellStyle name="Normal 6 2 10 2 2_Sheet3" xfId="18102"/>
    <cellStyle name="Normal 6 2 10 2 3" xfId="18103"/>
    <cellStyle name="Normal 6 2 10 2 3 2" xfId="18104"/>
    <cellStyle name="Normal 6 2 10 2 3 2 2" xfId="41353"/>
    <cellStyle name="Normal 6 2 10 2 3 3" xfId="41352"/>
    <cellStyle name="Normal 6 2 10 2 3_Sheet3" xfId="18105"/>
    <cellStyle name="Normal 6 2 10 2 4" xfId="18106"/>
    <cellStyle name="Normal 6 2 10 2 4 2" xfId="41355"/>
    <cellStyle name="Normal 6 2 10 2 4 3" xfId="41354"/>
    <cellStyle name="Normal 6 2 10 2 5" xfId="18107"/>
    <cellStyle name="Normal 6 2 10 2 5 2" xfId="41357"/>
    <cellStyle name="Normal 6 2 10 2 5 3" xfId="41356"/>
    <cellStyle name="Normal 6 2 10 2 6" xfId="18108"/>
    <cellStyle name="Normal 6 2 10 2 6 2" xfId="41358"/>
    <cellStyle name="Normal 6 2 10 2 7" xfId="41343"/>
    <cellStyle name="Normal 6 2 10 2_Sheet3" xfId="18109"/>
    <cellStyle name="Normal 6 2 10 3" xfId="18110"/>
    <cellStyle name="Normal 6 2 10 3 2" xfId="18111"/>
    <cellStyle name="Normal 6 2 10 3 2 2" xfId="18112"/>
    <cellStyle name="Normal 6 2 10 3 2 2 2" xfId="18113"/>
    <cellStyle name="Normal 6 2 10 3 2 2 2 2" xfId="41362"/>
    <cellStyle name="Normal 6 2 10 3 2 2 3" xfId="41361"/>
    <cellStyle name="Normal 6 2 10 3 2 2_Sheet3" xfId="18114"/>
    <cellStyle name="Normal 6 2 10 3 2 3" xfId="18115"/>
    <cellStyle name="Normal 6 2 10 3 2 3 2" xfId="41364"/>
    <cellStyle name="Normal 6 2 10 3 2 3 3" xfId="41363"/>
    <cellStyle name="Normal 6 2 10 3 2 4" xfId="18116"/>
    <cellStyle name="Normal 6 2 10 3 2 4 2" xfId="41366"/>
    <cellStyle name="Normal 6 2 10 3 2 4 3" xfId="41365"/>
    <cellStyle name="Normal 6 2 10 3 2 5" xfId="18117"/>
    <cellStyle name="Normal 6 2 10 3 2 5 2" xfId="41367"/>
    <cellStyle name="Normal 6 2 10 3 2 6" xfId="41360"/>
    <cellStyle name="Normal 6 2 10 3 2_Sheet3" xfId="18118"/>
    <cellStyle name="Normal 6 2 10 3 3" xfId="18119"/>
    <cellStyle name="Normal 6 2 10 3 3 2" xfId="18120"/>
    <cellStyle name="Normal 6 2 10 3 3 2 2" xfId="41369"/>
    <cellStyle name="Normal 6 2 10 3 3 3" xfId="41368"/>
    <cellStyle name="Normal 6 2 10 3 3_Sheet3" xfId="18121"/>
    <cellStyle name="Normal 6 2 10 3 4" xfId="18122"/>
    <cellStyle name="Normal 6 2 10 3 4 2" xfId="41371"/>
    <cellStyle name="Normal 6 2 10 3 4 3" xfId="41370"/>
    <cellStyle name="Normal 6 2 10 3 5" xfId="18123"/>
    <cellStyle name="Normal 6 2 10 3 5 2" xfId="41373"/>
    <cellStyle name="Normal 6 2 10 3 5 3" xfId="41372"/>
    <cellStyle name="Normal 6 2 10 3 6" xfId="18124"/>
    <cellStyle name="Normal 6 2 10 3 6 2" xfId="41374"/>
    <cellStyle name="Normal 6 2 10 3 7" xfId="41359"/>
    <cellStyle name="Normal 6 2 10 3_Sheet3" xfId="18125"/>
    <cellStyle name="Normal 6 2 10 4" xfId="18126"/>
    <cellStyle name="Normal 6 2 10 4 2" xfId="18127"/>
    <cellStyle name="Normal 6 2 10 4 2 2" xfId="18128"/>
    <cellStyle name="Normal 6 2 10 4 2 2 2" xfId="18129"/>
    <cellStyle name="Normal 6 2 10 4 2 2 2 2" xfId="41378"/>
    <cellStyle name="Normal 6 2 10 4 2 2 3" xfId="41377"/>
    <cellStyle name="Normal 6 2 10 4 2 2_Sheet3" xfId="18130"/>
    <cellStyle name="Normal 6 2 10 4 2 3" xfId="18131"/>
    <cellStyle name="Normal 6 2 10 4 2 3 2" xfId="41380"/>
    <cellStyle name="Normal 6 2 10 4 2 3 3" xfId="41379"/>
    <cellStyle name="Normal 6 2 10 4 2 4" xfId="18132"/>
    <cellStyle name="Normal 6 2 10 4 2 4 2" xfId="41382"/>
    <cellStyle name="Normal 6 2 10 4 2 4 3" xfId="41381"/>
    <cellStyle name="Normal 6 2 10 4 2 5" xfId="18133"/>
    <cellStyle name="Normal 6 2 10 4 2 5 2" xfId="41383"/>
    <cellStyle name="Normal 6 2 10 4 2 6" xfId="41376"/>
    <cellStyle name="Normal 6 2 10 4 2_Sheet3" xfId="18134"/>
    <cellStyle name="Normal 6 2 10 4 3" xfId="18135"/>
    <cellStyle name="Normal 6 2 10 4 3 2" xfId="18136"/>
    <cellStyle name="Normal 6 2 10 4 3 2 2" xfId="41385"/>
    <cellStyle name="Normal 6 2 10 4 3 3" xfId="41384"/>
    <cellStyle name="Normal 6 2 10 4 3_Sheet3" xfId="18137"/>
    <cellStyle name="Normal 6 2 10 4 4" xfId="18138"/>
    <cellStyle name="Normal 6 2 10 4 4 2" xfId="41387"/>
    <cellStyle name="Normal 6 2 10 4 4 3" xfId="41386"/>
    <cellStyle name="Normal 6 2 10 4 5" xfId="18139"/>
    <cellStyle name="Normal 6 2 10 4 5 2" xfId="41389"/>
    <cellStyle name="Normal 6 2 10 4 5 3" xfId="41388"/>
    <cellStyle name="Normal 6 2 10 4 6" xfId="18140"/>
    <cellStyle name="Normal 6 2 10 4 6 2" xfId="41390"/>
    <cellStyle name="Normal 6 2 10 4 7" xfId="41375"/>
    <cellStyle name="Normal 6 2 10 4_Sheet3" xfId="18141"/>
    <cellStyle name="Normal 6 2 10 5" xfId="18142"/>
    <cellStyle name="Normal 6 2 10 5 2" xfId="18143"/>
    <cellStyle name="Normal 6 2 10 5 2 2" xfId="18144"/>
    <cellStyle name="Normal 6 2 10 5 2 2 2" xfId="41393"/>
    <cellStyle name="Normal 6 2 10 5 2 3" xfId="41392"/>
    <cellStyle name="Normal 6 2 10 5 2_Sheet3" xfId="18145"/>
    <cellStyle name="Normal 6 2 10 5 3" xfId="18146"/>
    <cellStyle name="Normal 6 2 10 5 3 2" xfId="41395"/>
    <cellStyle name="Normal 6 2 10 5 3 3" xfId="41394"/>
    <cellStyle name="Normal 6 2 10 5 4" xfId="18147"/>
    <cellStyle name="Normal 6 2 10 5 4 2" xfId="41397"/>
    <cellStyle name="Normal 6 2 10 5 4 3" xfId="41396"/>
    <cellStyle name="Normal 6 2 10 5 5" xfId="18148"/>
    <cellStyle name="Normal 6 2 10 5 5 2" xfId="41398"/>
    <cellStyle name="Normal 6 2 10 5 6" xfId="41391"/>
    <cellStyle name="Normal 6 2 10 5_Sheet3" xfId="18149"/>
    <cellStyle name="Normal 6 2 10 6" xfId="18150"/>
    <cellStyle name="Normal 6 2 10 6 2" xfId="18151"/>
    <cellStyle name="Normal 6 2 10 6 2 2" xfId="41400"/>
    <cellStyle name="Normal 6 2 10 6 3" xfId="41399"/>
    <cellStyle name="Normal 6 2 10 6_Sheet3" xfId="18152"/>
    <cellStyle name="Normal 6 2 10 7" xfId="18153"/>
    <cellStyle name="Normal 6 2 10 7 2" xfId="41402"/>
    <cellStyle name="Normal 6 2 10 7 3" xfId="41401"/>
    <cellStyle name="Normal 6 2 10 8" xfId="18154"/>
    <cellStyle name="Normal 6 2 10 8 2" xfId="41404"/>
    <cellStyle name="Normal 6 2 10 8 3" xfId="41403"/>
    <cellStyle name="Normal 6 2 10 9" xfId="18155"/>
    <cellStyle name="Normal 6 2 10 9 2" xfId="41405"/>
    <cellStyle name="Normal 6 2 10_Sheet3" xfId="18156"/>
    <cellStyle name="Normal 6 2 11" xfId="18157"/>
    <cellStyle name="Normal 6 2 11 10" xfId="41406"/>
    <cellStyle name="Normal 6 2 11 2" xfId="18158"/>
    <cellStyle name="Normal 6 2 11 2 2" xfId="18159"/>
    <cellStyle name="Normal 6 2 11 2 2 2" xfId="18160"/>
    <cellStyle name="Normal 6 2 11 2 2 2 2" xfId="18161"/>
    <cellStyle name="Normal 6 2 11 2 2 2 2 2" xfId="41410"/>
    <cellStyle name="Normal 6 2 11 2 2 2 3" xfId="41409"/>
    <cellStyle name="Normal 6 2 11 2 2 2_Sheet3" xfId="18162"/>
    <cellStyle name="Normal 6 2 11 2 2 3" xfId="18163"/>
    <cellStyle name="Normal 6 2 11 2 2 3 2" xfId="41412"/>
    <cellStyle name="Normal 6 2 11 2 2 3 3" xfId="41411"/>
    <cellStyle name="Normal 6 2 11 2 2 4" xfId="18164"/>
    <cellStyle name="Normal 6 2 11 2 2 4 2" xfId="41414"/>
    <cellStyle name="Normal 6 2 11 2 2 4 3" xfId="41413"/>
    <cellStyle name="Normal 6 2 11 2 2 5" xfId="18165"/>
    <cellStyle name="Normal 6 2 11 2 2 5 2" xfId="41415"/>
    <cellStyle name="Normal 6 2 11 2 2 6" xfId="41408"/>
    <cellStyle name="Normal 6 2 11 2 2_Sheet3" xfId="18166"/>
    <cellStyle name="Normal 6 2 11 2 3" xfId="18167"/>
    <cellStyle name="Normal 6 2 11 2 3 2" xfId="18168"/>
    <cellStyle name="Normal 6 2 11 2 3 2 2" xfId="41417"/>
    <cellStyle name="Normal 6 2 11 2 3 3" xfId="41416"/>
    <cellStyle name="Normal 6 2 11 2 3_Sheet3" xfId="18169"/>
    <cellStyle name="Normal 6 2 11 2 4" xfId="18170"/>
    <cellStyle name="Normal 6 2 11 2 4 2" xfId="41419"/>
    <cellStyle name="Normal 6 2 11 2 4 3" xfId="41418"/>
    <cellStyle name="Normal 6 2 11 2 5" xfId="18171"/>
    <cellStyle name="Normal 6 2 11 2 5 2" xfId="41421"/>
    <cellStyle name="Normal 6 2 11 2 5 3" xfId="41420"/>
    <cellStyle name="Normal 6 2 11 2 6" xfId="18172"/>
    <cellStyle name="Normal 6 2 11 2 6 2" xfId="41422"/>
    <cellStyle name="Normal 6 2 11 2 7" xfId="41407"/>
    <cellStyle name="Normal 6 2 11 2_Sheet3" xfId="18173"/>
    <cellStyle name="Normal 6 2 11 3" xfId="18174"/>
    <cellStyle name="Normal 6 2 11 3 2" xfId="18175"/>
    <cellStyle name="Normal 6 2 11 3 2 2" xfId="18176"/>
    <cellStyle name="Normal 6 2 11 3 2 2 2" xfId="18177"/>
    <cellStyle name="Normal 6 2 11 3 2 2 2 2" xfId="41426"/>
    <cellStyle name="Normal 6 2 11 3 2 2 3" xfId="41425"/>
    <cellStyle name="Normal 6 2 11 3 2 2_Sheet3" xfId="18178"/>
    <cellStyle name="Normal 6 2 11 3 2 3" xfId="18179"/>
    <cellStyle name="Normal 6 2 11 3 2 3 2" xfId="41428"/>
    <cellStyle name="Normal 6 2 11 3 2 3 3" xfId="41427"/>
    <cellStyle name="Normal 6 2 11 3 2 4" xfId="18180"/>
    <cellStyle name="Normal 6 2 11 3 2 4 2" xfId="41430"/>
    <cellStyle name="Normal 6 2 11 3 2 4 3" xfId="41429"/>
    <cellStyle name="Normal 6 2 11 3 2 5" xfId="18181"/>
    <cellStyle name="Normal 6 2 11 3 2 5 2" xfId="41431"/>
    <cellStyle name="Normal 6 2 11 3 2 6" xfId="41424"/>
    <cellStyle name="Normal 6 2 11 3 2_Sheet3" xfId="18182"/>
    <cellStyle name="Normal 6 2 11 3 3" xfId="18183"/>
    <cellStyle name="Normal 6 2 11 3 3 2" xfId="18184"/>
    <cellStyle name="Normal 6 2 11 3 3 2 2" xfId="41433"/>
    <cellStyle name="Normal 6 2 11 3 3 3" xfId="41432"/>
    <cellStyle name="Normal 6 2 11 3 3_Sheet3" xfId="18185"/>
    <cellStyle name="Normal 6 2 11 3 4" xfId="18186"/>
    <cellStyle name="Normal 6 2 11 3 4 2" xfId="41435"/>
    <cellStyle name="Normal 6 2 11 3 4 3" xfId="41434"/>
    <cellStyle name="Normal 6 2 11 3 5" xfId="18187"/>
    <cellStyle name="Normal 6 2 11 3 5 2" xfId="41437"/>
    <cellStyle name="Normal 6 2 11 3 5 3" xfId="41436"/>
    <cellStyle name="Normal 6 2 11 3 6" xfId="18188"/>
    <cellStyle name="Normal 6 2 11 3 6 2" xfId="41438"/>
    <cellStyle name="Normal 6 2 11 3 7" xfId="41423"/>
    <cellStyle name="Normal 6 2 11 3_Sheet3" xfId="18189"/>
    <cellStyle name="Normal 6 2 11 4" xfId="18190"/>
    <cellStyle name="Normal 6 2 11 4 2" xfId="18191"/>
    <cellStyle name="Normal 6 2 11 4 2 2" xfId="18192"/>
    <cellStyle name="Normal 6 2 11 4 2 2 2" xfId="18193"/>
    <cellStyle name="Normal 6 2 11 4 2 2 2 2" xfId="41442"/>
    <cellStyle name="Normal 6 2 11 4 2 2 3" xfId="41441"/>
    <cellStyle name="Normal 6 2 11 4 2 2_Sheet3" xfId="18194"/>
    <cellStyle name="Normal 6 2 11 4 2 3" xfId="18195"/>
    <cellStyle name="Normal 6 2 11 4 2 3 2" xfId="41444"/>
    <cellStyle name="Normal 6 2 11 4 2 3 3" xfId="41443"/>
    <cellStyle name="Normal 6 2 11 4 2 4" xfId="18196"/>
    <cellStyle name="Normal 6 2 11 4 2 4 2" xfId="41446"/>
    <cellStyle name="Normal 6 2 11 4 2 4 3" xfId="41445"/>
    <cellStyle name="Normal 6 2 11 4 2 5" xfId="18197"/>
    <cellStyle name="Normal 6 2 11 4 2 5 2" xfId="41447"/>
    <cellStyle name="Normal 6 2 11 4 2 6" xfId="41440"/>
    <cellStyle name="Normal 6 2 11 4 2_Sheet3" xfId="18198"/>
    <cellStyle name="Normal 6 2 11 4 3" xfId="18199"/>
    <cellStyle name="Normal 6 2 11 4 3 2" xfId="18200"/>
    <cellStyle name="Normal 6 2 11 4 3 2 2" xfId="41449"/>
    <cellStyle name="Normal 6 2 11 4 3 3" xfId="41448"/>
    <cellStyle name="Normal 6 2 11 4 3_Sheet3" xfId="18201"/>
    <cellStyle name="Normal 6 2 11 4 4" xfId="18202"/>
    <cellStyle name="Normal 6 2 11 4 4 2" xfId="41451"/>
    <cellStyle name="Normal 6 2 11 4 4 3" xfId="41450"/>
    <cellStyle name="Normal 6 2 11 4 5" xfId="18203"/>
    <cellStyle name="Normal 6 2 11 4 5 2" xfId="41453"/>
    <cellStyle name="Normal 6 2 11 4 5 3" xfId="41452"/>
    <cellStyle name="Normal 6 2 11 4 6" xfId="18204"/>
    <cellStyle name="Normal 6 2 11 4 6 2" xfId="41454"/>
    <cellStyle name="Normal 6 2 11 4 7" xfId="41439"/>
    <cellStyle name="Normal 6 2 11 4_Sheet3" xfId="18205"/>
    <cellStyle name="Normal 6 2 11 5" xfId="18206"/>
    <cellStyle name="Normal 6 2 11 5 2" xfId="18207"/>
    <cellStyle name="Normal 6 2 11 5 2 2" xfId="18208"/>
    <cellStyle name="Normal 6 2 11 5 2 2 2" xfId="41457"/>
    <cellStyle name="Normal 6 2 11 5 2 3" xfId="41456"/>
    <cellStyle name="Normal 6 2 11 5 2_Sheet3" xfId="18209"/>
    <cellStyle name="Normal 6 2 11 5 3" xfId="18210"/>
    <cellStyle name="Normal 6 2 11 5 3 2" xfId="41459"/>
    <cellStyle name="Normal 6 2 11 5 3 3" xfId="41458"/>
    <cellStyle name="Normal 6 2 11 5 4" xfId="18211"/>
    <cellStyle name="Normal 6 2 11 5 4 2" xfId="41461"/>
    <cellStyle name="Normal 6 2 11 5 4 3" xfId="41460"/>
    <cellStyle name="Normal 6 2 11 5 5" xfId="18212"/>
    <cellStyle name="Normal 6 2 11 5 5 2" xfId="41462"/>
    <cellStyle name="Normal 6 2 11 5 6" xfId="41455"/>
    <cellStyle name="Normal 6 2 11 5_Sheet3" xfId="18213"/>
    <cellStyle name="Normal 6 2 11 6" xfId="18214"/>
    <cellStyle name="Normal 6 2 11 6 2" xfId="18215"/>
    <cellStyle name="Normal 6 2 11 6 2 2" xfId="41464"/>
    <cellStyle name="Normal 6 2 11 6 3" xfId="41463"/>
    <cellStyle name="Normal 6 2 11 6_Sheet3" xfId="18216"/>
    <cellStyle name="Normal 6 2 11 7" xfId="18217"/>
    <cellStyle name="Normal 6 2 11 7 2" xfId="41466"/>
    <cellStyle name="Normal 6 2 11 7 3" xfId="41465"/>
    <cellStyle name="Normal 6 2 11 8" xfId="18218"/>
    <cellStyle name="Normal 6 2 11 8 2" xfId="41468"/>
    <cellStyle name="Normal 6 2 11 8 3" xfId="41467"/>
    <cellStyle name="Normal 6 2 11 9" xfId="18219"/>
    <cellStyle name="Normal 6 2 11 9 2" xfId="41469"/>
    <cellStyle name="Normal 6 2 11_Sheet3" xfId="18220"/>
    <cellStyle name="Normal 6 2 12" xfId="18221"/>
    <cellStyle name="Normal 6 2 12 10" xfId="41470"/>
    <cellStyle name="Normal 6 2 12 2" xfId="18222"/>
    <cellStyle name="Normal 6 2 12 2 2" xfId="18223"/>
    <cellStyle name="Normal 6 2 12 2 2 2" xfId="18224"/>
    <cellStyle name="Normal 6 2 12 2 2 2 2" xfId="18225"/>
    <cellStyle name="Normal 6 2 12 2 2 2 2 2" xfId="41474"/>
    <cellStyle name="Normal 6 2 12 2 2 2 3" xfId="41473"/>
    <cellStyle name="Normal 6 2 12 2 2 2_Sheet3" xfId="18226"/>
    <cellStyle name="Normal 6 2 12 2 2 3" xfId="18227"/>
    <cellStyle name="Normal 6 2 12 2 2 3 2" xfId="41476"/>
    <cellStyle name="Normal 6 2 12 2 2 3 3" xfId="41475"/>
    <cellStyle name="Normal 6 2 12 2 2 4" xfId="18228"/>
    <cellStyle name="Normal 6 2 12 2 2 4 2" xfId="41478"/>
    <cellStyle name="Normal 6 2 12 2 2 4 3" xfId="41477"/>
    <cellStyle name="Normal 6 2 12 2 2 5" xfId="18229"/>
    <cellStyle name="Normal 6 2 12 2 2 5 2" xfId="41479"/>
    <cellStyle name="Normal 6 2 12 2 2 6" xfId="41472"/>
    <cellStyle name="Normal 6 2 12 2 2_Sheet3" xfId="18230"/>
    <cellStyle name="Normal 6 2 12 2 3" xfId="18231"/>
    <cellStyle name="Normal 6 2 12 2 3 2" xfId="18232"/>
    <cellStyle name="Normal 6 2 12 2 3 2 2" xfId="41481"/>
    <cellStyle name="Normal 6 2 12 2 3 3" xfId="41480"/>
    <cellStyle name="Normal 6 2 12 2 3_Sheet3" xfId="18233"/>
    <cellStyle name="Normal 6 2 12 2 4" xfId="18234"/>
    <cellStyle name="Normal 6 2 12 2 4 2" xfId="41483"/>
    <cellStyle name="Normal 6 2 12 2 4 3" xfId="41482"/>
    <cellStyle name="Normal 6 2 12 2 5" xfId="18235"/>
    <cellStyle name="Normal 6 2 12 2 5 2" xfId="41485"/>
    <cellStyle name="Normal 6 2 12 2 5 3" xfId="41484"/>
    <cellStyle name="Normal 6 2 12 2 6" xfId="18236"/>
    <cellStyle name="Normal 6 2 12 2 6 2" xfId="41486"/>
    <cellStyle name="Normal 6 2 12 2 7" xfId="41471"/>
    <cellStyle name="Normal 6 2 12 2_Sheet3" xfId="18237"/>
    <cellStyle name="Normal 6 2 12 3" xfId="18238"/>
    <cellStyle name="Normal 6 2 12 3 2" xfId="18239"/>
    <cellStyle name="Normal 6 2 12 3 2 2" xfId="18240"/>
    <cellStyle name="Normal 6 2 12 3 2 2 2" xfId="18241"/>
    <cellStyle name="Normal 6 2 12 3 2 2 2 2" xfId="41490"/>
    <cellStyle name="Normal 6 2 12 3 2 2 3" xfId="41489"/>
    <cellStyle name="Normal 6 2 12 3 2 2_Sheet3" xfId="18242"/>
    <cellStyle name="Normal 6 2 12 3 2 3" xfId="18243"/>
    <cellStyle name="Normal 6 2 12 3 2 3 2" xfId="41492"/>
    <cellStyle name="Normal 6 2 12 3 2 3 3" xfId="41491"/>
    <cellStyle name="Normal 6 2 12 3 2 4" xfId="18244"/>
    <cellStyle name="Normal 6 2 12 3 2 4 2" xfId="41494"/>
    <cellStyle name="Normal 6 2 12 3 2 4 3" xfId="41493"/>
    <cellStyle name="Normal 6 2 12 3 2 5" xfId="18245"/>
    <cellStyle name="Normal 6 2 12 3 2 5 2" xfId="41495"/>
    <cellStyle name="Normal 6 2 12 3 2 6" xfId="41488"/>
    <cellStyle name="Normal 6 2 12 3 2_Sheet3" xfId="18246"/>
    <cellStyle name="Normal 6 2 12 3 3" xfId="18247"/>
    <cellStyle name="Normal 6 2 12 3 3 2" xfId="18248"/>
    <cellStyle name="Normal 6 2 12 3 3 2 2" xfId="41497"/>
    <cellStyle name="Normal 6 2 12 3 3 3" xfId="41496"/>
    <cellStyle name="Normal 6 2 12 3 3_Sheet3" xfId="18249"/>
    <cellStyle name="Normal 6 2 12 3 4" xfId="18250"/>
    <cellStyle name="Normal 6 2 12 3 4 2" xfId="41499"/>
    <cellStyle name="Normal 6 2 12 3 4 3" xfId="41498"/>
    <cellStyle name="Normal 6 2 12 3 5" xfId="18251"/>
    <cellStyle name="Normal 6 2 12 3 5 2" xfId="41501"/>
    <cellStyle name="Normal 6 2 12 3 5 3" xfId="41500"/>
    <cellStyle name="Normal 6 2 12 3 6" xfId="18252"/>
    <cellStyle name="Normal 6 2 12 3 6 2" xfId="41502"/>
    <cellStyle name="Normal 6 2 12 3 7" xfId="41487"/>
    <cellStyle name="Normal 6 2 12 3_Sheet3" xfId="18253"/>
    <cellStyle name="Normal 6 2 12 4" xfId="18254"/>
    <cellStyle name="Normal 6 2 12 4 2" xfId="18255"/>
    <cellStyle name="Normal 6 2 12 4 2 2" xfId="18256"/>
    <cellStyle name="Normal 6 2 12 4 2 2 2" xfId="18257"/>
    <cellStyle name="Normal 6 2 12 4 2 2 2 2" xfId="41506"/>
    <cellStyle name="Normal 6 2 12 4 2 2 3" xfId="41505"/>
    <cellStyle name="Normal 6 2 12 4 2 2_Sheet3" xfId="18258"/>
    <cellStyle name="Normal 6 2 12 4 2 3" xfId="18259"/>
    <cellStyle name="Normal 6 2 12 4 2 3 2" xfId="41508"/>
    <cellStyle name="Normal 6 2 12 4 2 3 3" xfId="41507"/>
    <cellStyle name="Normal 6 2 12 4 2 4" xfId="18260"/>
    <cellStyle name="Normal 6 2 12 4 2 4 2" xfId="41510"/>
    <cellStyle name="Normal 6 2 12 4 2 4 3" xfId="41509"/>
    <cellStyle name="Normal 6 2 12 4 2 5" xfId="18261"/>
    <cellStyle name="Normal 6 2 12 4 2 5 2" xfId="41511"/>
    <cellStyle name="Normal 6 2 12 4 2 6" xfId="41504"/>
    <cellStyle name="Normal 6 2 12 4 2_Sheet3" xfId="18262"/>
    <cellStyle name="Normal 6 2 12 4 3" xfId="18263"/>
    <cellStyle name="Normal 6 2 12 4 3 2" xfId="18264"/>
    <cellStyle name="Normal 6 2 12 4 3 2 2" xfId="41513"/>
    <cellStyle name="Normal 6 2 12 4 3 3" xfId="41512"/>
    <cellStyle name="Normal 6 2 12 4 3_Sheet3" xfId="18265"/>
    <cellStyle name="Normal 6 2 12 4 4" xfId="18266"/>
    <cellStyle name="Normal 6 2 12 4 4 2" xfId="41515"/>
    <cellStyle name="Normal 6 2 12 4 4 3" xfId="41514"/>
    <cellStyle name="Normal 6 2 12 4 5" xfId="18267"/>
    <cellStyle name="Normal 6 2 12 4 5 2" xfId="41517"/>
    <cellStyle name="Normal 6 2 12 4 5 3" xfId="41516"/>
    <cellStyle name="Normal 6 2 12 4 6" xfId="18268"/>
    <cellStyle name="Normal 6 2 12 4 6 2" xfId="41518"/>
    <cellStyle name="Normal 6 2 12 4 7" xfId="41503"/>
    <cellStyle name="Normal 6 2 12 4_Sheet3" xfId="18269"/>
    <cellStyle name="Normal 6 2 12 5" xfId="18270"/>
    <cellStyle name="Normal 6 2 12 5 2" xfId="18271"/>
    <cellStyle name="Normal 6 2 12 5 2 2" xfId="18272"/>
    <cellStyle name="Normal 6 2 12 5 2 2 2" xfId="41521"/>
    <cellStyle name="Normal 6 2 12 5 2 3" xfId="41520"/>
    <cellStyle name="Normal 6 2 12 5 2_Sheet3" xfId="18273"/>
    <cellStyle name="Normal 6 2 12 5 3" xfId="18274"/>
    <cellStyle name="Normal 6 2 12 5 3 2" xfId="41523"/>
    <cellStyle name="Normal 6 2 12 5 3 3" xfId="41522"/>
    <cellStyle name="Normal 6 2 12 5 4" xfId="18275"/>
    <cellStyle name="Normal 6 2 12 5 4 2" xfId="41525"/>
    <cellStyle name="Normal 6 2 12 5 4 3" xfId="41524"/>
    <cellStyle name="Normal 6 2 12 5 5" xfId="18276"/>
    <cellStyle name="Normal 6 2 12 5 5 2" xfId="41526"/>
    <cellStyle name="Normal 6 2 12 5 6" xfId="41519"/>
    <cellStyle name="Normal 6 2 12 5_Sheet3" xfId="18277"/>
    <cellStyle name="Normal 6 2 12 6" xfId="18278"/>
    <cellStyle name="Normal 6 2 12 6 2" xfId="18279"/>
    <cellStyle name="Normal 6 2 12 6 2 2" xfId="41528"/>
    <cellStyle name="Normal 6 2 12 6 3" xfId="41527"/>
    <cellStyle name="Normal 6 2 12 6_Sheet3" xfId="18280"/>
    <cellStyle name="Normal 6 2 12 7" xfId="18281"/>
    <cellStyle name="Normal 6 2 12 7 2" xfId="41530"/>
    <cellStyle name="Normal 6 2 12 7 3" xfId="41529"/>
    <cellStyle name="Normal 6 2 12 8" xfId="18282"/>
    <cellStyle name="Normal 6 2 12 8 2" xfId="41532"/>
    <cellStyle name="Normal 6 2 12 8 3" xfId="41531"/>
    <cellStyle name="Normal 6 2 12 9" xfId="18283"/>
    <cellStyle name="Normal 6 2 12 9 2" xfId="41533"/>
    <cellStyle name="Normal 6 2 12_Sheet3" xfId="18284"/>
    <cellStyle name="Normal 6 2 13" xfId="18285"/>
    <cellStyle name="Normal 6 2 13 2" xfId="18286"/>
    <cellStyle name="Normal 6 2 13 2 2" xfId="18287"/>
    <cellStyle name="Normal 6 2 13 2 2 2" xfId="18288"/>
    <cellStyle name="Normal 6 2 13 2 2 2 2" xfId="41537"/>
    <cellStyle name="Normal 6 2 13 2 2 3" xfId="41536"/>
    <cellStyle name="Normal 6 2 13 2 2_Sheet3" xfId="18289"/>
    <cellStyle name="Normal 6 2 13 2 3" xfId="18290"/>
    <cellStyle name="Normal 6 2 13 2 3 2" xfId="41539"/>
    <cellStyle name="Normal 6 2 13 2 3 3" xfId="41538"/>
    <cellStyle name="Normal 6 2 13 2 4" xfId="18291"/>
    <cellStyle name="Normal 6 2 13 2 4 2" xfId="41541"/>
    <cellStyle name="Normal 6 2 13 2 4 3" xfId="41540"/>
    <cellStyle name="Normal 6 2 13 2 5" xfId="18292"/>
    <cellStyle name="Normal 6 2 13 2 5 2" xfId="41542"/>
    <cellStyle name="Normal 6 2 13 2 6" xfId="41535"/>
    <cellStyle name="Normal 6 2 13 2_Sheet3" xfId="18293"/>
    <cellStyle name="Normal 6 2 13 3" xfId="18294"/>
    <cellStyle name="Normal 6 2 13 3 2" xfId="18295"/>
    <cellStyle name="Normal 6 2 13 3 2 2" xfId="41544"/>
    <cellStyle name="Normal 6 2 13 3 3" xfId="41543"/>
    <cellStyle name="Normal 6 2 13 3_Sheet3" xfId="18296"/>
    <cellStyle name="Normal 6 2 13 4" xfId="18297"/>
    <cellStyle name="Normal 6 2 13 4 2" xfId="41546"/>
    <cellStyle name="Normal 6 2 13 4 3" xfId="41545"/>
    <cellStyle name="Normal 6 2 13 5" xfId="18298"/>
    <cellStyle name="Normal 6 2 13 5 2" xfId="41548"/>
    <cellStyle name="Normal 6 2 13 5 3" xfId="41547"/>
    <cellStyle name="Normal 6 2 13 6" xfId="18299"/>
    <cellStyle name="Normal 6 2 13 6 2" xfId="41549"/>
    <cellStyle name="Normal 6 2 13 7" xfId="41534"/>
    <cellStyle name="Normal 6 2 13_Sheet3" xfId="18300"/>
    <cellStyle name="Normal 6 2 14" xfId="18301"/>
    <cellStyle name="Normal 6 2 14 2" xfId="18302"/>
    <cellStyle name="Normal 6 2 14 2 2" xfId="18303"/>
    <cellStyle name="Normal 6 2 14 2 2 2" xfId="18304"/>
    <cellStyle name="Normal 6 2 14 2 2 2 2" xfId="41553"/>
    <cellStyle name="Normal 6 2 14 2 2 3" xfId="41552"/>
    <cellStyle name="Normal 6 2 14 2 2_Sheet3" xfId="18305"/>
    <cellStyle name="Normal 6 2 14 2 3" xfId="18306"/>
    <cellStyle name="Normal 6 2 14 2 3 2" xfId="41555"/>
    <cellStyle name="Normal 6 2 14 2 3 3" xfId="41554"/>
    <cellStyle name="Normal 6 2 14 2 4" xfId="18307"/>
    <cellStyle name="Normal 6 2 14 2 4 2" xfId="41557"/>
    <cellStyle name="Normal 6 2 14 2 4 3" xfId="41556"/>
    <cellStyle name="Normal 6 2 14 2 5" xfId="18308"/>
    <cellStyle name="Normal 6 2 14 2 5 2" xfId="41558"/>
    <cellStyle name="Normal 6 2 14 2 6" xfId="41551"/>
    <cellStyle name="Normal 6 2 14 2_Sheet3" xfId="18309"/>
    <cellStyle name="Normal 6 2 14 3" xfId="18310"/>
    <cellStyle name="Normal 6 2 14 3 2" xfId="18311"/>
    <cellStyle name="Normal 6 2 14 3 2 2" xfId="41560"/>
    <cellStyle name="Normal 6 2 14 3 3" xfId="41559"/>
    <cellStyle name="Normal 6 2 14 3_Sheet3" xfId="18312"/>
    <cellStyle name="Normal 6 2 14 4" xfId="18313"/>
    <cellStyle name="Normal 6 2 14 4 2" xfId="41562"/>
    <cellStyle name="Normal 6 2 14 4 3" xfId="41561"/>
    <cellStyle name="Normal 6 2 14 5" xfId="18314"/>
    <cellStyle name="Normal 6 2 14 5 2" xfId="41564"/>
    <cellStyle name="Normal 6 2 14 5 3" xfId="41563"/>
    <cellStyle name="Normal 6 2 14 6" xfId="18315"/>
    <cellStyle name="Normal 6 2 14 6 2" xfId="41565"/>
    <cellStyle name="Normal 6 2 14 7" xfId="41550"/>
    <cellStyle name="Normal 6 2 14_Sheet3" xfId="18316"/>
    <cellStyle name="Normal 6 2 15" xfId="18317"/>
    <cellStyle name="Normal 6 2 15 2" xfId="18318"/>
    <cellStyle name="Normal 6 2 15 2 2" xfId="18319"/>
    <cellStyle name="Normal 6 2 15 2 2 2" xfId="18320"/>
    <cellStyle name="Normal 6 2 15 2 2 2 2" xfId="41569"/>
    <cellStyle name="Normal 6 2 15 2 2 3" xfId="41568"/>
    <cellStyle name="Normal 6 2 15 2 2_Sheet3" xfId="18321"/>
    <cellStyle name="Normal 6 2 15 2 3" xfId="18322"/>
    <cellStyle name="Normal 6 2 15 2 3 2" xfId="41571"/>
    <cellStyle name="Normal 6 2 15 2 3 3" xfId="41570"/>
    <cellStyle name="Normal 6 2 15 2 4" xfId="18323"/>
    <cellStyle name="Normal 6 2 15 2 4 2" xfId="41573"/>
    <cellStyle name="Normal 6 2 15 2 4 3" xfId="41572"/>
    <cellStyle name="Normal 6 2 15 2 5" xfId="18324"/>
    <cellStyle name="Normal 6 2 15 2 5 2" xfId="41574"/>
    <cellStyle name="Normal 6 2 15 2 6" xfId="41567"/>
    <cellStyle name="Normal 6 2 15 2_Sheet3" xfId="18325"/>
    <cellStyle name="Normal 6 2 15 3" xfId="18326"/>
    <cellStyle name="Normal 6 2 15 3 2" xfId="18327"/>
    <cellStyle name="Normal 6 2 15 3 2 2" xfId="41576"/>
    <cellStyle name="Normal 6 2 15 3 3" xfId="41575"/>
    <cellStyle name="Normal 6 2 15 3_Sheet3" xfId="18328"/>
    <cellStyle name="Normal 6 2 15 4" xfId="18329"/>
    <cellStyle name="Normal 6 2 15 4 2" xfId="41578"/>
    <cellStyle name="Normal 6 2 15 4 3" xfId="41577"/>
    <cellStyle name="Normal 6 2 15 5" xfId="18330"/>
    <cellStyle name="Normal 6 2 15 5 2" xfId="41580"/>
    <cellStyle name="Normal 6 2 15 5 3" xfId="41579"/>
    <cellStyle name="Normal 6 2 15 6" xfId="18331"/>
    <cellStyle name="Normal 6 2 15 6 2" xfId="41581"/>
    <cellStyle name="Normal 6 2 15 7" xfId="41566"/>
    <cellStyle name="Normal 6 2 15_Sheet3" xfId="18332"/>
    <cellStyle name="Normal 6 2 16" xfId="18333"/>
    <cellStyle name="Normal 6 2 16 2" xfId="18334"/>
    <cellStyle name="Normal 6 2 16 2 2" xfId="18335"/>
    <cellStyle name="Normal 6 2 16 2 2 2" xfId="41584"/>
    <cellStyle name="Normal 6 2 16 2 3" xfId="41583"/>
    <cellStyle name="Normal 6 2 16 2_Sheet3" xfId="18336"/>
    <cellStyle name="Normal 6 2 16 3" xfId="18337"/>
    <cellStyle name="Normal 6 2 16 3 2" xfId="41586"/>
    <cellStyle name="Normal 6 2 16 3 3" xfId="41585"/>
    <cellStyle name="Normal 6 2 16 4" xfId="18338"/>
    <cellStyle name="Normal 6 2 16 4 2" xfId="41588"/>
    <cellStyle name="Normal 6 2 16 4 3" xfId="41587"/>
    <cellStyle name="Normal 6 2 16 5" xfId="18339"/>
    <cellStyle name="Normal 6 2 16 5 2" xfId="41589"/>
    <cellStyle name="Normal 6 2 16 6" xfId="41582"/>
    <cellStyle name="Normal 6 2 16_Sheet3" xfId="18340"/>
    <cellStyle name="Normal 6 2 17" xfId="18341"/>
    <cellStyle name="Normal 6 2 17 2" xfId="18342"/>
    <cellStyle name="Normal 6 2 17 2 2" xfId="41591"/>
    <cellStyle name="Normal 6 2 17 3" xfId="41590"/>
    <cellStyle name="Normal 6 2 17_Sheet3" xfId="18343"/>
    <cellStyle name="Normal 6 2 18" xfId="18344"/>
    <cellStyle name="Normal 6 2 18 2" xfId="41593"/>
    <cellStyle name="Normal 6 2 18 3" xfId="41592"/>
    <cellStyle name="Normal 6 2 19" xfId="18345"/>
    <cellStyle name="Normal 6 2 19 2" xfId="41595"/>
    <cellStyle name="Normal 6 2 19 3" xfId="41594"/>
    <cellStyle name="Normal 6 2 2" xfId="18346"/>
    <cellStyle name="Normal 6 2 2 10" xfId="18347"/>
    <cellStyle name="Normal 6 2 2 10 2" xfId="18348"/>
    <cellStyle name="Normal 6 2 2 10 2 2" xfId="18349"/>
    <cellStyle name="Normal 6 2 2 10 2 2 2" xfId="41599"/>
    <cellStyle name="Normal 6 2 2 10 2 3" xfId="41598"/>
    <cellStyle name="Normal 6 2 2 10 2_Sheet3" xfId="18350"/>
    <cellStyle name="Normal 6 2 2 10 3" xfId="18351"/>
    <cellStyle name="Normal 6 2 2 10 3 2" xfId="41601"/>
    <cellStyle name="Normal 6 2 2 10 3 3" xfId="41600"/>
    <cellStyle name="Normal 6 2 2 10 4" xfId="18352"/>
    <cellStyle name="Normal 6 2 2 10 4 2" xfId="41603"/>
    <cellStyle name="Normal 6 2 2 10 4 3" xfId="41602"/>
    <cellStyle name="Normal 6 2 2 10 5" xfId="18353"/>
    <cellStyle name="Normal 6 2 2 10 5 2" xfId="41604"/>
    <cellStyle name="Normal 6 2 2 10 6" xfId="41597"/>
    <cellStyle name="Normal 6 2 2 10_Sheet3" xfId="18354"/>
    <cellStyle name="Normal 6 2 2 11" xfId="18355"/>
    <cellStyle name="Normal 6 2 2 11 2" xfId="18356"/>
    <cellStyle name="Normal 6 2 2 11 2 2" xfId="41606"/>
    <cellStyle name="Normal 6 2 2 11 3" xfId="41605"/>
    <cellStyle name="Normal 6 2 2 11_Sheet3" xfId="18357"/>
    <cellStyle name="Normal 6 2 2 12" xfId="18358"/>
    <cellStyle name="Normal 6 2 2 12 2" xfId="41608"/>
    <cellStyle name="Normal 6 2 2 12 3" xfId="41607"/>
    <cellStyle name="Normal 6 2 2 13" xfId="18359"/>
    <cellStyle name="Normal 6 2 2 13 2" xfId="41610"/>
    <cellStyle name="Normal 6 2 2 13 3" xfId="41609"/>
    <cellStyle name="Normal 6 2 2 14" xfId="18360"/>
    <cellStyle name="Normal 6 2 2 14 2" xfId="41611"/>
    <cellStyle name="Normal 6 2 2 15" xfId="41596"/>
    <cellStyle name="Normal 6 2 2 2" xfId="18361"/>
    <cellStyle name="Normal 6 2 2 2 10" xfId="41612"/>
    <cellStyle name="Normal 6 2 2 2 2" xfId="18362"/>
    <cellStyle name="Normal 6 2 2 2 2 2" xfId="18363"/>
    <cellStyle name="Normal 6 2 2 2 2 2 2" xfId="18364"/>
    <cellStyle name="Normal 6 2 2 2 2 2 2 2" xfId="18365"/>
    <cellStyle name="Normal 6 2 2 2 2 2 2 2 2" xfId="41616"/>
    <cellStyle name="Normal 6 2 2 2 2 2 2 3" xfId="41615"/>
    <cellStyle name="Normal 6 2 2 2 2 2 2_Sheet3" xfId="18366"/>
    <cellStyle name="Normal 6 2 2 2 2 2 3" xfId="18367"/>
    <cellStyle name="Normal 6 2 2 2 2 2 3 2" xfId="41618"/>
    <cellStyle name="Normal 6 2 2 2 2 2 3 3" xfId="41617"/>
    <cellStyle name="Normal 6 2 2 2 2 2 4" xfId="18368"/>
    <cellStyle name="Normal 6 2 2 2 2 2 4 2" xfId="41620"/>
    <cellStyle name="Normal 6 2 2 2 2 2 4 3" xfId="41619"/>
    <cellStyle name="Normal 6 2 2 2 2 2 5" xfId="18369"/>
    <cellStyle name="Normal 6 2 2 2 2 2 5 2" xfId="41621"/>
    <cellStyle name="Normal 6 2 2 2 2 2 6" xfId="41614"/>
    <cellStyle name="Normal 6 2 2 2 2 2_Sheet3" xfId="18370"/>
    <cellStyle name="Normal 6 2 2 2 2 3" xfId="18371"/>
    <cellStyle name="Normal 6 2 2 2 2 3 2" xfId="18372"/>
    <cellStyle name="Normal 6 2 2 2 2 3 2 2" xfId="41623"/>
    <cellStyle name="Normal 6 2 2 2 2 3 3" xfId="41622"/>
    <cellStyle name="Normal 6 2 2 2 2 3_Sheet3" xfId="18373"/>
    <cellStyle name="Normal 6 2 2 2 2 4" xfId="18374"/>
    <cellStyle name="Normal 6 2 2 2 2 4 2" xfId="41625"/>
    <cellStyle name="Normal 6 2 2 2 2 4 3" xfId="41624"/>
    <cellStyle name="Normal 6 2 2 2 2 5" xfId="18375"/>
    <cellStyle name="Normal 6 2 2 2 2 5 2" xfId="41627"/>
    <cellStyle name="Normal 6 2 2 2 2 5 3" xfId="41626"/>
    <cellStyle name="Normal 6 2 2 2 2 6" xfId="18376"/>
    <cellStyle name="Normal 6 2 2 2 2 6 2" xfId="41628"/>
    <cellStyle name="Normal 6 2 2 2 2 7" xfId="41613"/>
    <cellStyle name="Normal 6 2 2 2 2_Sheet3" xfId="18377"/>
    <cellStyle name="Normal 6 2 2 2 3" xfId="18378"/>
    <cellStyle name="Normal 6 2 2 2 3 2" xfId="18379"/>
    <cellStyle name="Normal 6 2 2 2 3 2 2" xfId="18380"/>
    <cellStyle name="Normal 6 2 2 2 3 2 2 2" xfId="18381"/>
    <cellStyle name="Normal 6 2 2 2 3 2 2 2 2" xfId="41632"/>
    <cellStyle name="Normal 6 2 2 2 3 2 2 3" xfId="41631"/>
    <cellStyle name="Normal 6 2 2 2 3 2 2_Sheet3" xfId="18382"/>
    <cellStyle name="Normal 6 2 2 2 3 2 3" xfId="18383"/>
    <cellStyle name="Normal 6 2 2 2 3 2 3 2" xfId="41634"/>
    <cellStyle name="Normal 6 2 2 2 3 2 3 3" xfId="41633"/>
    <cellStyle name="Normal 6 2 2 2 3 2 4" xfId="18384"/>
    <cellStyle name="Normal 6 2 2 2 3 2 4 2" xfId="41636"/>
    <cellStyle name="Normal 6 2 2 2 3 2 4 3" xfId="41635"/>
    <cellStyle name="Normal 6 2 2 2 3 2 5" xfId="18385"/>
    <cellStyle name="Normal 6 2 2 2 3 2 5 2" xfId="41637"/>
    <cellStyle name="Normal 6 2 2 2 3 2 6" xfId="41630"/>
    <cellStyle name="Normal 6 2 2 2 3 2_Sheet3" xfId="18386"/>
    <cellStyle name="Normal 6 2 2 2 3 3" xfId="18387"/>
    <cellStyle name="Normal 6 2 2 2 3 3 2" xfId="18388"/>
    <cellStyle name="Normal 6 2 2 2 3 3 2 2" xfId="41639"/>
    <cellStyle name="Normal 6 2 2 2 3 3 3" xfId="41638"/>
    <cellStyle name="Normal 6 2 2 2 3 3_Sheet3" xfId="18389"/>
    <cellStyle name="Normal 6 2 2 2 3 4" xfId="18390"/>
    <cellStyle name="Normal 6 2 2 2 3 4 2" xfId="41641"/>
    <cellStyle name="Normal 6 2 2 2 3 4 3" xfId="41640"/>
    <cellStyle name="Normal 6 2 2 2 3 5" xfId="18391"/>
    <cellStyle name="Normal 6 2 2 2 3 5 2" xfId="41643"/>
    <cellStyle name="Normal 6 2 2 2 3 5 3" xfId="41642"/>
    <cellStyle name="Normal 6 2 2 2 3 6" xfId="18392"/>
    <cellStyle name="Normal 6 2 2 2 3 6 2" xfId="41644"/>
    <cellStyle name="Normal 6 2 2 2 3 7" xfId="41629"/>
    <cellStyle name="Normal 6 2 2 2 3_Sheet3" xfId="18393"/>
    <cellStyle name="Normal 6 2 2 2 4" xfId="18394"/>
    <cellStyle name="Normal 6 2 2 2 4 2" xfId="18395"/>
    <cellStyle name="Normal 6 2 2 2 4 2 2" xfId="18396"/>
    <cellStyle name="Normal 6 2 2 2 4 2 2 2" xfId="18397"/>
    <cellStyle name="Normal 6 2 2 2 4 2 2 2 2" xfId="41648"/>
    <cellStyle name="Normal 6 2 2 2 4 2 2 3" xfId="41647"/>
    <cellStyle name="Normal 6 2 2 2 4 2 2_Sheet3" xfId="18398"/>
    <cellStyle name="Normal 6 2 2 2 4 2 3" xfId="18399"/>
    <cellStyle name="Normal 6 2 2 2 4 2 3 2" xfId="41650"/>
    <cellStyle name="Normal 6 2 2 2 4 2 3 3" xfId="41649"/>
    <cellStyle name="Normal 6 2 2 2 4 2 4" xfId="18400"/>
    <cellStyle name="Normal 6 2 2 2 4 2 4 2" xfId="41652"/>
    <cellStyle name="Normal 6 2 2 2 4 2 4 3" xfId="41651"/>
    <cellStyle name="Normal 6 2 2 2 4 2 5" xfId="18401"/>
    <cellStyle name="Normal 6 2 2 2 4 2 5 2" xfId="41653"/>
    <cellStyle name="Normal 6 2 2 2 4 2 6" xfId="41646"/>
    <cellStyle name="Normal 6 2 2 2 4 2_Sheet3" xfId="18402"/>
    <cellStyle name="Normal 6 2 2 2 4 3" xfId="18403"/>
    <cellStyle name="Normal 6 2 2 2 4 3 2" xfId="18404"/>
    <cellStyle name="Normal 6 2 2 2 4 3 2 2" xfId="41655"/>
    <cellStyle name="Normal 6 2 2 2 4 3 3" xfId="41654"/>
    <cellStyle name="Normal 6 2 2 2 4 3_Sheet3" xfId="18405"/>
    <cellStyle name="Normal 6 2 2 2 4 4" xfId="18406"/>
    <cellStyle name="Normal 6 2 2 2 4 4 2" xfId="41657"/>
    <cellStyle name="Normal 6 2 2 2 4 4 3" xfId="41656"/>
    <cellStyle name="Normal 6 2 2 2 4 5" xfId="18407"/>
    <cellStyle name="Normal 6 2 2 2 4 5 2" xfId="41659"/>
    <cellStyle name="Normal 6 2 2 2 4 5 3" xfId="41658"/>
    <cellStyle name="Normal 6 2 2 2 4 6" xfId="18408"/>
    <cellStyle name="Normal 6 2 2 2 4 6 2" xfId="41660"/>
    <cellStyle name="Normal 6 2 2 2 4 7" xfId="41645"/>
    <cellStyle name="Normal 6 2 2 2 4_Sheet3" xfId="18409"/>
    <cellStyle name="Normal 6 2 2 2 5" xfId="18410"/>
    <cellStyle name="Normal 6 2 2 2 5 2" xfId="18411"/>
    <cellStyle name="Normal 6 2 2 2 5 2 2" xfId="18412"/>
    <cellStyle name="Normal 6 2 2 2 5 2 2 2" xfId="41663"/>
    <cellStyle name="Normal 6 2 2 2 5 2 3" xfId="41662"/>
    <cellStyle name="Normal 6 2 2 2 5 2_Sheet3" xfId="18413"/>
    <cellStyle name="Normal 6 2 2 2 5 3" xfId="18414"/>
    <cellStyle name="Normal 6 2 2 2 5 3 2" xfId="41665"/>
    <cellStyle name="Normal 6 2 2 2 5 3 3" xfId="41664"/>
    <cellStyle name="Normal 6 2 2 2 5 4" xfId="18415"/>
    <cellStyle name="Normal 6 2 2 2 5 4 2" xfId="41667"/>
    <cellStyle name="Normal 6 2 2 2 5 4 3" xfId="41666"/>
    <cellStyle name="Normal 6 2 2 2 5 5" xfId="18416"/>
    <cellStyle name="Normal 6 2 2 2 5 5 2" xfId="41668"/>
    <cellStyle name="Normal 6 2 2 2 5 6" xfId="41661"/>
    <cellStyle name="Normal 6 2 2 2 5_Sheet3" xfId="18417"/>
    <cellStyle name="Normal 6 2 2 2 6" xfId="18418"/>
    <cellStyle name="Normal 6 2 2 2 6 2" xfId="18419"/>
    <cellStyle name="Normal 6 2 2 2 6 2 2" xfId="41670"/>
    <cellStyle name="Normal 6 2 2 2 6 3" xfId="41669"/>
    <cellStyle name="Normal 6 2 2 2 6_Sheet3" xfId="18420"/>
    <cellStyle name="Normal 6 2 2 2 7" xfId="18421"/>
    <cellStyle name="Normal 6 2 2 2 7 2" xfId="41672"/>
    <cellStyle name="Normal 6 2 2 2 7 3" xfId="41671"/>
    <cellStyle name="Normal 6 2 2 2 8" xfId="18422"/>
    <cellStyle name="Normal 6 2 2 2 8 2" xfId="41674"/>
    <cellStyle name="Normal 6 2 2 2 8 3" xfId="41673"/>
    <cellStyle name="Normal 6 2 2 2 9" xfId="18423"/>
    <cellStyle name="Normal 6 2 2 2 9 2" xfId="41675"/>
    <cellStyle name="Normal 6 2 2 2_Sheet3" xfId="18424"/>
    <cellStyle name="Normal 6 2 2 3" xfId="18425"/>
    <cellStyle name="Normal 6 2 2 3 10" xfId="41676"/>
    <cellStyle name="Normal 6 2 2 3 2" xfId="18426"/>
    <cellStyle name="Normal 6 2 2 3 2 2" xfId="18427"/>
    <cellStyle name="Normal 6 2 2 3 2 2 2" xfId="18428"/>
    <cellStyle name="Normal 6 2 2 3 2 2 2 2" xfId="18429"/>
    <cellStyle name="Normal 6 2 2 3 2 2 2 2 2" xfId="41680"/>
    <cellStyle name="Normal 6 2 2 3 2 2 2 3" xfId="41679"/>
    <cellStyle name="Normal 6 2 2 3 2 2 2_Sheet3" xfId="18430"/>
    <cellStyle name="Normal 6 2 2 3 2 2 3" xfId="18431"/>
    <cellStyle name="Normal 6 2 2 3 2 2 3 2" xfId="41682"/>
    <cellStyle name="Normal 6 2 2 3 2 2 3 3" xfId="41681"/>
    <cellStyle name="Normal 6 2 2 3 2 2 4" xfId="18432"/>
    <cellStyle name="Normal 6 2 2 3 2 2 4 2" xfId="41684"/>
    <cellStyle name="Normal 6 2 2 3 2 2 4 3" xfId="41683"/>
    <cellStyle name="Normal 6 2 2 3 2 2 5" xfId="18433"/>
    <cellStyle name="Normal 6 2 2 3 2 2 5 2" xfId="41685"/>
    <cellStyle name="Normal 6 2 2 3 2 2 6" xfId="41678"/>
    <cellStyle name="Normal 6 2 2 3 2 2_Sheet3" xfId="18434"/>
    <cellStyle name="Normal 6 2 2 3 2 3" xfId="18435"/>
    <cellStyle name="Normal 6 2 2 3 2 3 2" xfId="18436"/>
    <cellStyle name="Normal 6 2 2 3 2 3 2 2" xfId="41687"/>
    <cellStyle name="Normal 6 2 2 3 2 3 3" xfId="41686"/>
    <cellStyle name="Normal 6 2 2 3 2 3_Sheet3" xfId="18437"/>
    <cellStyle name="Normal 6 2 2 3 2 4" xfId="18438"/>
    <cellStyle name="Normal 6 2 2 3 2 4 2" xfId="41689"/>
    <cellStyle name="Normal 6 2 2 3 2 4 3" xfId="41688"/>
    <cellStyle name="Normal 6 2 2 3 2 5" xfId="18439"/>
    <cellStyle name="Normal 6 2 2 3 2 5 2" xfId="41691"/>
    <cellStyle name="Normal 6 2 2 3 2 5 3" xfId="41690"/>
    <cellStyle name="Normal 6 2 2 3 2 6" xfId="18440"/>
    <cellStyle name="Normal 6 2 2 3 2 6 2" xfId="41692"/>
    <cellStyle name="Normal 6 2 2 3 2 7" xfId="41677"/>
    <cellStyle name="Normal 6 2 2 3 2_Sheet3" xfId="18441"/>
    <cellStyle name="Normal 6 2 2 3 3" xfId="18442"/>
    <cellStyle name="Normal 6 2 2 3 3 2" xfId="18443"/>
    <cellStyle name="Normal 6 2 2 3 3 2 2" xfId="18444"/>
    <cellStyle name="Normal 6 2 2 3 3 2 2 2" xfId="18445"/>
    <cellStyle name="Normal 6 2 2 3 3 2 2 2 2" xfId="41696"/>
    <cellStyle name="Normal 6 2 2 3 3 2 2 3" xfId="41695"/>
    <cellStyle name="Normal 6 2 2 3 3 2 2_Sheet3" xfId="18446"/>
    <cellStyle name="Normal 6 2 2 3 3 2 3" xfId="18447"/>
    <cellStyle name="Normal 6 2 2 3 3 2 3 2" xfId="41698"/>
    <cellStyle name="Normal 6 2 2 3 3 2 3 3" xfId="41697"/>
    <cellStyle name="Normal 6 2 2 3 3 2 4" xfId="18448"/>
    <cellStyle name="Normal 6 2 2 3 3 2 4 2" xfId="41700"/>
    <cellStyle name="Normal 6 2 2 3 3 2 4 3" xfId="41699"/>
    <cellStyle name="Normal 6 2 2 3 3 2 5" xfId="18449"/>
    <cellStyle name="Normal 6 2 2 3 3 2 5 2" xfId="41701"/>
    <cellStyle name="Normal 6 2 2 3 3 2 6" xfId="41694"/>
    <cellStyle name="Normal 6 2 2 3 3 2_Sheet3" xfId="18450"/>
    <cellStyle name="Normal 6 2 2 3 3 3" xfId="18451"/>
    <cellStyle name="Normal 6 2 2 3 3 3 2" xfId="18452"/>
    <cellStyle name="Normal 6 2 2 3 3 3 2 2" xfId="41703"/>
    <cellStyle name="Normal 6 2 2 3 3 3 3" xfId="41702"/>
    <cellStyle name="Normal 6 2 2 3 3 3_Sheet3" xfId="18453"/>
    <cellStyle name="Normal 6 2 2 3 3 4" xfId="18454"/>
    <cellStyle name="Normal 6 2 2 3 3 4 2" xfId="41705"/>
    <cellStyle name="Normal 6 2 2 3 3 4 3" xfId="41704"/>
    <cellStyle name="Normal 6 2 2 3 3 5" xfId="18455"/>
    <cellStyle name="Normal 6 2 2 3 3 5 2" xfId="41707"/>
    <cellStyle name="Normal 6 2 2 3 3 5 3" xfId="41706"/>
    <cellStyle name="Normal 6 2 2 3 3 6" xfId="18456"/>
    <cellStyle name="Normal 6 2 2 3 3 6 2" xfId="41708"/>
    <cellStyle name="Normal 6 2 2 3 3 7" xfId="41693"/>
    <cellStyle name="Normal 6 2 2 3 3_Sheet3" xfId="18457"/>
    <cellStyle name="Normal 6 2 2 3 4" xfId="18458"/>
    <cellStyle name="Normal 6 2 2 3 4 2" xfId="18459"/>
    <cellStyle name="Normal 6 2 2 3 4 2 2" xfId="18460"/>
    <cellStyle name="Normal 6 2 2 3 4 2 2 2" xfId="18461"/>
    <cellStyle name="Normal 6 2 2 3 4 2 2 2 2" xfId="41712"/>
    <cellStyle name="Normal 6 2 2 3 4 2 2 3" xfId="41711"/>
    <cellStyle name="Normal 6 2 2 3 4 2 2_Sheet3" xfId="18462"/>
    <cellStyle name="Normal 6 2 2 3 4 2 3" xfId="18463"/>
    <cellStyle name="Normal 6 2 2 3 4 2 3 2" xfId="41714"/>
    <cellStyle name="Normal 6 2 2 3 4 2 3 3" xfId="41713"/>
    <cellStyle name="Normal 6 2 2 3 4 2 4" xfId="18464"/>
    <cellStyle name="Normal 6 2 2 3 4 2 4 2" xfId="41716"/>
    <cellStyle name="Normal 6 2 2 3 4 2 4 3" xfId="41715"/>
    <cellStyle name="Normal 6 2 2 3 4 2 5" xfId="18465"/>
    <cellStyle name="Normal 6 2 2 3 4 2 5 2" xfId="41717"/>
    <cellStyle name="Normal 6 2 2 3 4 2 6" xfId="41710"/>
    <cellStyle name="Normal 6 2 2 3 4 2_Sheet3" xfId="18466"/>
    <cellStyle name="Normal 6 2 2 3 4 3" xfId="18467"/>
    <cellStyle name="Normal 6 2 2 3 4 3 2" xfId="18468"/>
    <cellStyle name="Normal 6 2 2 3 4 3 2 2" xfId="41719"/>
    <cellStyle name="Normal 6 2 2 3 4 3 3" xfId="41718"/>
    <cellStyle name="Normal 6 2 2 3 4 3_Sheet3" xfId="18469"/>
    <cellStyle name="Normal 6 2 2 3 4 4" xfId="18470"/>
    <cellStyle name="Normal 6 2 2 3 4 4 2" xfId="41721"/>
    <cellStyle name="Normal 6 2 2 3 4 4 3" xfId="41720"/>
    <cellStyle name="Normal 6 2 2 3 4 5" xfId="18471"/>
    <cellStyle name="Normal 6 2 2 3 4 5 2" xfId="41723"/>
    <cellStyle name="Normal 6 2 2 3 4 5 3" xfId="41722"/>
    <cellStyle name="Normal 6 2 2 3 4 6" xfId="18472"/>
    <cellStyle name="Normal 6 2 2 3 4 6 2" xfId="41724"/>
    <cellStyle name="Normal 6 2 2 3 4 7" xfId="41709"/>
    <cellStyle name="Normal 6 2 2 3 4_Sheet3" xfId="18473"/>
    <cellStyle name="Normal 6 2 2 3 5" xfId="18474"/>
    <cellStyle name="Normal 6 2 2 3 5 2" xfId="18475"/>
    <cellStyle name="Normal 6 2 2 3 5 2 2" xfId="18476"/>
    <cellStyle name="Normal 6 2 2 3 5 2 2 2" xfId="41727"/>
    <cellStyle name="Normal 6 2 2 3 5 2 3" xfId="41726"/>
    <cellStyle name="Normal 6 2 2 3 5 2_Sheet3" xfId="18477"/>
    <cellStyle name="Normal 6 2 2 3 5 3" xfId="18478"/>
    <cellStyle name="Normal 6 2 2 3 5 3 2" xfId="41729"/>
    <cellStyle name="Normal 6 2 2 3 5 3 3" xfId="41728"/>
    <cellStyle name="Normal 6 2 2 3 5 4" xfId="18479"/>
    <cellStyle name="Normal 6 2 2 3 5 4 2" xfId="41731"/>
    <cellStyle name="Normal 6 2 2 3 5 4 3" xfId="41730"/>
    <cellStyle name="Normal 6 2 2 3 5 5" xfId="18480"/>
    <cellStyle name="Normal 6 2 2 3 5 5 2" xfId="41732"/>
    <cellStyle name="Normal 6 2 2 3 5 6" xfId="41725"/>
    <cellStyle name="Normal 6 2 2 3 5_Sheet3" xfId="18481"/>
    <cellStyle name="Normal 6 2 2 3 6" xfId="18482"/>
    <cellStyle name="Normal 6 2 2 3 6 2" xfId="18483"/>
    <cellStyle name="Normal 6 2 2 3 6 2 2" xfId="41734"/>
    <cellStyle name="Normal 6 2 2 3 6 3" xfId="41733"/>
    <cellStyle name="Normal 6 2 2 3 6_Sheet3" xfId="18484"/>
    <cellStyle name="Normal 6 2 2 3 7" xfId="18485"/>
    <cellStyle name="Normal 6 2 2 3 7 2" xfId="41736"/>
    <cellStyle name="Normal 6 2 2 3 7 3" xfId="41735"/>
    <cellStyle name="Normal 6 2 2 3 8" xfId="18486"/>
    <cellStyle name="Normal 6 2 2 3 8 2" xfId="41738"/>
    <cellStyle name="Normal 6 2 2 3 8 3" xfId="41737"/>
    <cellStyle name="Normal 6 2 2 3 9" xfId="18487"/>
    <cellStyle name="Normal 6 2 2 3 9 2" xfId="41739"/>
    <cellStyle name="Normal 6 2 2 3_Sheet3" xfId="18488"/>
    <cellStyle name="Normal 6 2 2 4" xfId="18489"/>
    <cellStyle name="Normal 6 2 2 4 10" xfId="41740"/>
    <cellStyle name="Normal 6 2 2 4 2" xfId="18490"/>
    <cellStyle name="Normal 6 2 2 4 2 2" xfId="18491"/>
    <cellStyle name="Normal 6 2 2 4 2 2 2" xfId="18492"/>
    <cellStyle name="Normal 6 2 2 4 2 2 2 2" xfId="18493"/>
    <cellStyle name="Normal 6 2 2 4 2 2 2 2 2" xfId="41744"/>
    <cellStyle name="Normal 6 2 2 4 2 2 2 3" xfId="41743"/>
    <cellStyle name="Normal 6 2 2 4 2 2 2_Sheet3" xfId="18494"/>
    <cellStyle name="Normal 6 2 2 4 2 2 3" xfId="18495"/>
    <cellStyle name="Normal 6 2 2 4 2 2 3 2" xfId="41746"/>
    <cellStyle name="Normal 6 2 2 4 2 2 3 3" xfId="41745"/>
    <cellStyle name="Normal 6 2 2 4 2 2 4" xfId="18496"/>
    <cellStyle name="Normal 6 2 2 4 2 2 4 2" xfId="41748"/>
    <cellStyle name="Normal 6 2 2 4 2 2 4 3" xfId="41747"/>
    <cellStyle name="Normal 6 2 2 4 2 2 5" xfId="18497"/>
    <cellStyle name="Normal 6 2 2 4 2 2 5 2" xfId="41749"/>
    <cellStyle name="Normal 6 2 2 4 2 2 6" xfId="41742"/>
    <cellStyle name="Normal 6 2 2 4 2 2_Sheet3" xfId="18498"/>
    <cellStyle name="Normal 6 2 2 4 2 3" xfId="18499"/>
    <cellStyle name="Normal 6 2 2 4 2 3 2" xfId="18500"/>
    <cellStyle name="Normal 6 2 2 4 2 3 2 2" xfId="41751"/>
    <cellStyle name="Normal 6 2 2 4 2 3 3" xfId="41750"/>
    <cellStyle name="Normal 6 2 2 4 2 3_Sheet3" xfId="18501"/>
    <cellStyle name="Normal 6 2 2 4 2 4" xfId="18502"/>
    <cellStyle name="Normal 6 2 2 4 2 4 2" xfId="41753"/>
    <cellStyle name="Normal 6 2 2 4 2 4 3" xfId="41752"/>
    <cellStyle name="Normal 6 2 2 4 2 5" xfId="18503"/>
    <cellStyle name="Normal 6 2 2 4 2 5 2" xfId="41755"/>
    <cellStyle name="Normal 6 2 2 4 2 5 3" xfId="41754"/>
    <cellStyle name="Normal 6 2 2 4 2 6" xfId="18504"/>
    <cellStyle name="Normal 6 2 2 4 2 6 2" xfId="41756"/>
    <cellStyle name="Normal 6 2 2 4 2 7" xfId="41741"/>
    <cellStyle name="Normal 6 2 2 4 2_Sheet3" xfId="18505"/>
    <cellStyle name="Normal 6 2 2 4 3" xfId="18506"/>
    <cellStyle name="Normal 6 2 2 4 3 2" xfId="18507"/>
    <cellStyle name="Normal 6 2 2 4 3 2 2" xfId="18508"/>
    <cellStyle name="Normal 6 2 2 4 3 2 2 2" xfId="18509"/>
    <cellStyle name="Normal 6 2 2 4 3 2 2 2 2" xfId="41760"/>
    <cellStyle name="Normal 6 2 2 4 3 2 2 3" xfId="41759"/>
    <cellStyle name="Normal 6 2 2 4 3 2 2_Sheet3" xfId="18510"/>
    <cellStyle name="Normal 6 2 2 4 3 2 3" xfId="18511"/>
    <cellStyle name="Normal 6 2 2 4 3 2 3 2" xfId="41762"/>
    <cellStyle name="Normal 6 2 2 4 3 2 3 3" xfId="41761"/>
    <cellStyle name="Normal 6 2 2 4 3 2 4" xfId="18512"/>
    <cellStyle name="Normal 6 2 2 4 3 2 4 2" xfId="41764"/>
    <cellStyle name="Normal 6 2 2 4 3 2 4 3" xfId="41763"/>
    <cellStyle name="Normal 6 2 2 4 3 2 5" xfId="18513"/>
    <cellStyle name="Normal 6 2 2 4 3 2 5 2" xfId="41765"/>
    <cellStyle name="Normal 6 2 2 4 3 2 6" xfId="41758"/>
    <cellStyle name="Normal 6 2 2 4 3 2_Sheet3" xfId="18514"/>
    <cellStyle name="Normal 6 2 2 4 3 3" xfId="18515"/>
    <cellStyle name="Normal 6 2 2 4 3 3 2" xfId="18516"/>
    <cellStyle name="Normal 6 2 2 4 3 3 2 2" xfId="41767"/>
    <cellStyle name="Normal 6 2 2 4 3 3 3" xfId="41766"/>
    <cellStyle name="Normal 6 2 2 4 3 3_Sheet3" xfId="18517"/>
    <cellStyle name="Normal 6 2 2 4 3 4" xfId="18518"/>
    <cellStyle name="Normal 6 2 2 4 3 4 2" xfId="41769"/>
    <cellStyle name="Normal 6 2 2 4 3 4 3" xfId="41768"/>
    <cellStyle name="Normal 6 2 2 4 3 5" xfId="18519"/>
    <cellStyle name="Normal 6 2 2 4 3 5 2" xfId="41771"/>
    <cellStyle name="Normal 6 2 2 4 3 5 3" xfId="41770"/>
    <cellStyle name="Normal 6 2 2 4 3 6" xfId="18520"/>
    <cellStyle name="Normal 6 2 2 4 3 6 2" xfId="41772"/>
    <cellStyle name="Normal 6 2 2 4 3 7" xfId="41757"/>
    <cellStyle name="Normal 6 2 2 4 3_Sheet3" xfId="18521"/>
    <cellStyle name="Normal 6 2 2 4 4" xfId="18522"/>
    <cellStyle name="Normal 6 2 2 4 4 2" xfId="18523"/>
    <cellStyle name="Normal 6 2 2 4 4 2 2" xfId="18524"/>
    <cellStyle name="Normal 6 2 2 4 4 2 2 2" xfId="18525"/>
    <cellStyle name="Normal 6 2 2 4 4 2 2 2 2" xfId="41776"/>
    <cellStyle name="Normal 6 2 2 4 4 2 2 3" xfId="41775"/>
    <cellStyle name="Normal 6 2 2 4 4 2 2_Sheet3" xfId="18526"/>
    <cellStyle name="Normal 6 2 2 4 4 2 3" xfId="18527"/>
    <cellStyle name="Normal 6 2 2 4 4 2 3 2" xfId="41778"/>
    <cellStyle name="Normal 6 2 2 4 4 2 3 3" xfId="41777"/>
    <cellStyle name="Normal 6 2 2 4 4 2 4" xfId="18528"/>
    <cellStyle name="Normal 6 2 2 4 4 2 4 2" xfId="41780"/>
    <cellStyle name="Normal 6 2 2 4 4 2 4 3" xfId="41779"/>
    <cellStyle name="Normal 6 2 2 4 4 2 5" xfId="18529"/>
    <cellStyle name="Normal 6 2 2 4 4 2 5 2" xfId="41781"/>
    <cellStyle name="Normal 6 2 2 4 4 2 6" xfId="41774"/>
    <cellStyle name="Normal 6 2 2 4 4 2_Sheet3" xfId="18530"/>
    <cellStyle name="Normal 6 2 2 4 4 3" xfId="18531"/>
    <cellStyle name="Normal 6 2 2 4 4 3 2" xfId="18532"/>
    <cellStyle name="Normal 6 2 2 4 4 3 2 2" xfId="41783"/>
    <cellStyle name="Normal 6 2 2 4 4 3 3" xfId="41782"/>
    <cellStyle name="Normal 6 2 2 4 4 3_Sheet3" xfId="18533"/>
    <cellStyle name="Normal 6 2 2 4 4 4" xfId="18534"/>
    <cellStyle name="Normal 6 2 2 4 4 4 2" xfId="41785"/>
    <cellStyle name="Normal 6 2 2 4 4 4 3" xfId="41784"/>
    <cellStyle name="Normal 6 2 2 4 4 5" xfId="18535"/>
    <cellStyle name="Normal 6 2 2 4 4 5 2" xfId="41787"/>
    <cellStyle name="Normal 6 2 2 4 4 5 3" xfId="41786"/>
    <cellStyle name="Normal 6 2 2 4 4 6" xfId="18536"/>
    <cellStyle name="Normal 6 2 2 4 4 6 2" xfId="41788"/>
    <cellStyle name="Normal 6 2 2 4 4 7" xfId="41773"/>
    <cellStyle name="Normal 6 2 2 4 4_Sheet3" xfId="18537"/>
    <cellStyle name="Normal 6 2 2 4 5" xfId="18538"/>
    <cellStyle name="Normal 6 2 2 4 5 2" xfId="18539"/>
    <cellStyle name="Normal 6 2 2 4 5 2 2" xfId="18540"/>
    <cellStyle name="Normal 6 2 2 4 5 2 2 2" xfId="41791"/>
    <cellStyle name="Normal 6 2 2 4 5 2 3" xfId="41790"/>
    <cellStyle name="Normal 6 2 2 4 5 2_Sheet3" xfId="18541"/>
    <cellStyle name="Normal 6 2 2 4 5 3" xfId="18542"/>
    <cellStyle name="Normal 6 2 2 4 5 3 2" xfId="41793"/>
    <cellStyle name="Normal 6 2 2 4 5 3 3" xfId="41792"/>
    <cellStyle name="Normal 6 2 2 4 5 4" xfId="18543"/>
    <cellStyle name="Normal 6 2 2 4 5 4 2" xfId="41795"/>
    <cellStyle name="Normal 6 2 2 4 5 4 3" xfId="41794"/>
    <cellStyle name="Normal 6 2 2 4 5 5" xfId="18544"/>
    <cellStyle name="Normal 6 2 2 4 5 5 2" xfId="41796"/>
    <cellStyle name="Normal 6 2 2 4 5 6" xfId="41789"/>
    <cellStyle name="Normal 6 2 2 4 5_Sheet3" xfId="18545"/>
    <cellStyle name="Normal 6 2 2 4 6" xfId="18546"/>
    <cellStyle name="Normal 6 2 2 4 6 2" xfId="18547"/>
    <cellStyle name="Normal 6 2 2 4 6 2 2" xfId="41798"/>
    <cellStyle name="Normal 6 2 2 4 6 3" xfId="41797"/>
    <cellStyle name="Normal 6 2 2 4 6_Sheet3" xfId="18548"/>
    <cellStyle name="Normal 6 2 2 4 7" xfId="18549"/>
    <cellStyle name="Normal 6 2 2 4 7 2" xfId="41800"/>
    <cellStyle name="Normal 6 2 2 4 7 3" xfId="41799"/>
    <cellStyle name="Normal 6 2 2 4 8" xfId="18550"/>
    <cellStyle name="Normal 6 2 2 4 8 2" xfId="41802"/>
    <cellStyle name="Normal 6 2 2 4 8 3" xfId="41801"/>
    <cellStyle name="Normal 6 2 2 4 9" xfId="18551"/>
    <cellStyle name="Normal 6 2 2 4 9 2" xfId="41803"/>
    <cellStyle name="Normal 6 2 2 4_Sheet3" xfId="18552"/>
    <cellStyle name="Normal 6 2 2 5" xfId="18553"/>
    <cellStyle name="Normal 6 2 2 5 10" xfId="41804"/>
    <cellStyle name="Normal 6 2 2 5 2" xfId="18554"/>
    <cellStyle name="Normal 6 2 2 5 2 2" xfId="18555"/>
    <cellStyle name="Normal 6 2 2 5 2 2 2" xfId="18556"/>
    <cellStyle name="Normal 6 2 2 5 2 2 2 2" xfId="18557"/>
    <cellStyle name="Normal 6 2 2 5 2 2 2 2 2" xfId="41808"/>
    <cellStyle name="Normal 6 2 2 5 2 2 2 3" xfId="41807"/>
    <cellStyle name="Normal 6 2 2 5 2 2 2_Sheet3" xfId="18558"/>
    <cellStyle name="Normal 6 2 2 5 2 2 3" xfId="18559"/>
    <cellStyle name="Normal 6 2 2 5 2 2 3 2" xfId="41810"/>
    <cellStyle name="Normal 6 2 2 5 2 2 3 3" xfId="41809"/>
    <cellStyle name="Normal 6 2 2 5 2 2 4" xfId="18560"/>
    <cellStyle name="Normal 6 2 2 5 2 2 4 2" xfId="41812"/>
    <cellStyle name="Normal 6 2 2 5 2 2 4 3" xfId="41811"/>
    <cellStyle name="Normal 6 2 2 5 2 2 5" xfId="18561"/>
    <cellStyle name="Normal 6 2 2 5 2 2 5 2" xfId="41813"/>
    <cellStyle name="Normal 6 2 2 5 2 2 6" xfId="41806"/>
    <cellStyle name="Normal 6 2 2 5 2 2_Sheet3" xfId="18562"/>
    <cellStyle name="Normal 6 2 2 5 2 3" xfId="18563"/>
    <cellStyle name="Normal 6 2 2 5 2 3 2" xfId="18564"/>
    <cellStyle name="Normal 6 2 2 5 2 3 2 2" xfId="41815"/>
    <cellStyle name="Normal 6 2 2 5 2 3 3" xfId="41814"/>
    <cellStyle name="Normal 6 2 2 5 2 3_Sheet3" xfId="18565"/>
    <cellStyle name="Normal 6 2 2 5 2 4" xfId="18566"/>
    <cellStyle name="Normal 6 2 2 5 2 4 2" xfId="41817"/>
    <cellStyle name="Normal 6 2 2 5 2 4 3" xfId="41816"/>
    <cellStyle name="Normal 6 2 2 5 2 5" xfId="18567"/>
    <cellStyle name="Normal 6 2 2 5 2 5 2" xfId="41819"/>
    <cellStyle name="Normal 6 2 2 5 2 5 3" xfId="41818"/>
    <cellStyle name="Normal 6 2 2 5 2 6" xfId="18568"/>
    <cellStyle name="Normal 6 2 2 5 2 6 2" xfId="41820"/>
    <cellStyle name="Normal 6 2 2 5 2 7" xfId="41805"/>
    <cellStyle name="Normal 6 2 2 5 2_Sheet3" xfId="18569"/>
    <cellStyle name="Normal 6 2 2 5 3" xfId="18570"/>
    <cellStyle name="Normal 6 2 2 5 3 2" xfId="18571"/>
    <cellStyle name="Normal 6 2 2 5 3 2 2" xfId="18572"/>
    <cellStyle name="Normal 6 2 2 5 3 2 2 2" xfId="18573"/>
    <cellStyle name="Normal 6 2 2 5 3 2 2 2 2" xfId="41824"/>
    <cellStyle name="Normal 6 2 2 5 3 2 2 3" xfId="41823"/>
    <cellStyle name="Normal 6 2 2 5 3 2 2_Sheet3" xfId="18574"/>
    <cellStyle name="Normal 6 2 2 5 3 2 3" xfId="18575"/>
    <cellStyle name="Normal 6 2 2 5 3 2 3 2" xfId="41826"/>
    <cellStyle name="Normal 6 2 2 5 3 2 3 3" xfId="41825"/>
    <cellStyle name="Normal 6 2 2 5 3 2 4" xfId="18576"/>
    <cellStyle name="Normal 6 2 2 5 3 2 4 2" xfId="41828"/>
    <cellStyle name="Normal 6 2 2 5 3 2 4 3" xfId="41827"/>
    <cellStyle name="Normal 6 2 2 5 3 2 5" xfId="18577"/>
    <cellStyle name="Normal 6 2 2 5 3 2 5 2" xfId="41829"/>
    <cellStyle name="Normal 6 2 2 5 3 2 6" xfId="41822"/>
    <cellStyle name="Normal 6 2 2 5 3 2_Sheet3" xfId="18578"/>
    <cellStyle name="Normal 6 2 2 5 3 3" xfId="18579"/>
    <cellStyle name="Normal 6 2 2 5 3 3 2" xfId="18580"/>
    <cellStyle name="Normal 6 2 2 5 3 3 2 2" xfId="41831"/>
    <cellStyle name="Normal 6 2 2 5 3 3 3" xfId="41830"/>
    <cellStyle name="Normal 6 2 2 5 3 3_Sheet3" xfId="18581"/>
    <cellStyle name="Normal 6 2 2 5 3 4" xfId="18582"/>
    <cellStyle name="Normal 6 2 2 5 3 4 2" xfId="41833"/>
    <cellStyle name="Normal 6 2 2 5 3 4 3" xfId="41832"/>
    <cellStyle name="Normal 6 2 2 5 3 5" xfId="18583"/>
    <cellStyle name="Normal 6 2 2 5 3 5 2" xfId="41835"/>
    <cellStyle name="Normal 6 2 2 5 3 5 3" xfId="41834"/>
    <cellStyle name="Normal 6 2 2 5 3 6" xfId="18584"/>
    <cellStyle name="Normal 6 2 2 5 3 6 2" xfId="41836"/>
    <cellStyle name="Normal 6 2 2 5 3 7" xfId="41821"/>
    <cellStyle name="Normal 6 2 2 5 3_Sheet3" xfId="18585"/>
    <cellStyle name="Normal 6 2 2 5 4" xfId="18586"/>
    <cellStyle name="Normal 6 2 2 5 4 2" xfId="18587"/>
    <cellStyle name="Normal 6 2 2 5 4 2 2" xfId="18588"/>
    <cellStyle name="Normal 6 2 2 5 4 2 2 2" xfId="18589"/>
    <cellStyle name="Normal 6 2 2 5 4 2 2 2 2" xfId="41840"/>
    <cellStyle name="Normal 6 2 2 5 4 2 2 3" xfId="41839"/>
    <cellStyle name="Normal 6 2 2 5 4 2 2_Sheet3" xfId="18590"/>
    <cellStyle name="Normal 6 2 2 5 4 2 3" xfId="18591"/>
    <cellStyle name="Normal 6 2 2 5 4 2 3 2" xfId="41842"/>
    <cellStyle name="Normal 6 2 2 5 4 2 3 3" xfId="41841"/>
    <cellStyle name="Normal 6 2 2 5 4 2 4" xfId="18592"/>
    <cellStyle name="Normal 6 2 2 5 4 2 4 2" xfId="41844"/>
    <cellStyle name="Normal 6 2 2 5 4 2 4 3" xfId="41843"/>
    <cellStyle name="Normal 6 2 2 5 4 2 5" xfId="18593"/>
    <cellStyle name="Normal 6 2 2 5 4 2 5 2" xfId="41845"/>
    <cellStyle name="Normal 6 2 2 5 4 2 6" xfId="41838"/>
    <cellStyle name="Normal 6 2 2 5 4 2_Sheet3" xfId="18594"/>
    <cellStyle name="Normal 6 2 2 5 4 3" xfId="18595"/>
    <cellStyle name="Normal 6 2 2 5 4 3 2" xfId="18596"/>
    <cellStyle name="Normal 6 2 2 5 4 3 2 2" xfId="41847"/>
    <cellStyle name="Normal 6 2 2 5 4 3 3" xfId="41846"/>
    <cellStyle name="Normal 6 2 2 5 4 3_Sheet3" xfId="18597"/>
    <cellStyle name="Normal 6 2 2 5 4 4" xfId="18598"/>
    <cellStyle name="Normal 6 2 2 5 4 4 2" xfId="41849"/>
    <cellStyle name="Normal 6 2 2 5 4 4 3" xfId="41848"/>
    <cellStyle name="Normal 6 2 2 5 4 5" xfId="18599"/>
    <cellStyle name="Normal 6 2 2 5 4 5 2" xfId="41851"/>
    <cellStyle name="Normal 6 2 2 5 4 5 3" xfId="41850"/>
    <cellStyle name="Normal 6 2 2 5 4 6" xfId="18600"/>
    <cellStyle name="Normal 6 2 2 5 4 6 2" xfId="41852"/>
    <cellStyle name="Normal 6 2 2 5 4 7" xfId="41837"/>
    <cellStyle name="Normal 6 2 2 5 4_Sheet3" xfId="18601"/>
    <cellStyle name="Normal 6 2 2 5 5" xfId="18602"/>
    <cellStyle name="Normal 6 2 2 5 5 2" xfId="18603"/>
    <cellStyle name="Normal 6 2 2 5 5 2 2" xfId="18604"/>
    <cellStyle name="Normal 6 2 2 5 5 2 2 2" xfId="41855"/>
    <cellStyle name="Normal 6 2 2 5 5 2 3" xfId="41854"/>
    <cellStyle name="Normal 6 2 2 5 5 2_Sheet3" xfId="18605"/>
    <cellStyle name="Normal 6 2 2 5 5 3" xfId="18606"/>
    <cellStyle name="Normal 6 2 2 5 5 3 2" xfId="41857"/>
    <cellStyle name="Normal 6 2 2 5 5 3 3" xfId="41856"/>
    <cellStyle name="Normal 6 2 2 5 5 4" xfId="18607"/>
    <cellStyle name="Normal 6 2 2 5 5 4 2" xfId="41859"/>
    <cellStyle name="Normal 6 2 2 5 5 4 3" xfId="41858"/>
    <cellStyle name="Normal 6 2 2 5 5 5" xfId="18608"/>
    <cellStyle name="Normal 6 2 2 5 5 5 2" xfId="41860"/>
    <cellStyle name="Normal 6 2 2 5 5 6" xfId="41853"/>
    <cellStyle name="Normal 6 2 2 5 5_Sheet3" xfId="18609"/>
    <cellStyle name="Normal 6 2 2 5 6" xfId="18610"/>
    <cellStyle name="Normal 6 2 2 5 6 2" xfId="18611"/>
    <cellStyle name="Normal 6 2 2 5 6 2 2" xfId="41862"/>
    <cellStyle name="Normal 6 2 2 5 6 3" xfId="41861"/>
    <cellStyle name="Normal 6 2 2 5 6_Sheet3" xfId="18612"/>
    <cellStyle name="Normal 6 2 2 5 7" xfId="18613"/>
    <cellStyle name="Normal 6 2 2 5 7 2" xfId="41864"/>
    <cellStyle name="Normal 6 2 2 5 7 3" xfId="41863"/>
    <cellStyle name="Normal 6 2 2 5 8" xfId="18614"/>
    <cellStyle name="Normal 6 2 2 5 8 2" xfId="41866"/>
    <cellStyle name="Normal 6 2 2 5 8 3" xfId="41865"/>
    <cellStyle name="Normal 6 2 2 5 9" xfId="18615"/>
    <cellStyle name="Normal 6 2 2 5 9 2" xfId="41867"/>
    <cellStyle name="Normal 6 2 2 5_Sheet3" xfId="18616"/>
    <cellStyle name="Normal 6 2 2 6" xfId="18617"/>
    <cellStyle name="Normal 6 2 2 6 10" xfId="41868"/>
    <cellStyle name="Normal 6 2 2 6 2" xfId="18618"/>
    <cellStyle name="Normal 6 2 2 6 2 2" xfId="18619"/>
    <cellStyle name="Normal 6 2 2 6 2 2 2" xfId="18620"/>
    <cellStyle name="Normal 6 2 2 6 2 2 2 2" xfId="18621"/>
    <cellStyle name="Normal 6 2 2 6 2 2 2 2 2" xfId="41872"/>
    <cellStyle name="Normal 6 2 2 6 2 2 2 3" xfId="41871"/>
    <cellStyle name="Normal 6 2 2 6 2 2 2_Sheet3" xfId="18622"/>
    <cellStyle name="Normal 6 2 2 6 2 2 3" xfId="18623"/>
    <cellStyle name="Normal 6 2 2 6 2 2 3 2" xfId="41874"/>
    <cellStyle name="Normal 6 2 2 6 2 2 3 3" xfId="41873"/>
    <cellStyle name="Normal 6 2 2 6 2 2 4" xfId="18624"/>
    <cellStyle name="Normal 6 2 2 6 2 2 4 2" xfId="41876"/>
    <cellStyle name="Normal 6 2 2 6 2 2 4 3" xfId="41875"/>
    <cellStyle name="Normal 6 2 2 6 2 2 5" xfId="18625"/>
    <cellStyle name="Normal 6 2 2 6 2 2 5 2" xfId="41877"/>
    <cellStyle name="Normal 6 2 2 6 2 2 6" xfId="41870"/>
    <cellStyle name="Normal 6 2 2 6 2 2_Sheet3" xfId="18626"/>
    <cellStyle name="Normal 6 2 2 6 2 3" xfId="18627"/>
    <cellStyle name="Normal 6 2 2 6 2 3 2" xfId="18628"/>
    <cellStyle name="Normal 6 2 2 6 2 3 2 2" xfId="41879"/>
    <cellStyle name="Normal 6 2 2 6 2 3 3" xfId="41878"/>
    <cellStyle name="Normal 6 2 2 6 2 3_Sheet3" xfId="18629"/>
    <cellStyle name="Normal 6 2 2 6 2 4" xfId="18630"/>
    <cellStyle name="Normal 6 2 2 6 2 4 2" xfId="41881"/>
    <cellStyle name="Normal 6 2 2 6 2 4 3" xfId="41880"/>
    <cellStyle name="Normal 6 2 2 6 2 5" xfId="18631"/>
    <cellStyle name="Normal 6 2 2 6 2 5 2" xfId="41883"/>
    <cellStyle name="Normal 6 2 2 6 2 5 3" xfId="41882"/>
    <cellStyle name="Normal 6 2 2 6 2 6" xfId="18632"/>
    <cellStyle name="Normal 6 2 2 6 2 6 2" xfId="41884"/>
    <cellStyle name="Normal 6 2 2 6 2 7" xfId="41869"/>
    <cellStyle name="Normal 6 2 2 6 2_Sheet3" xfId="18633"/>
    <cellStyle name="Normal 6 2 2 6 3" xfId="18634"/>
    <cellStyle name="Normal 6 2 2 6 3 2" xfId="18635"/>
    <cellStyle name="Normal 6 2 2 6 3 2 2" xfId="18636"/>
    <cellStyle name="Normal 6 2 2 6 3 2 2 2" xfId="18637"/>
    <cellStyle name="Normal 6 2 2 6 3 2 2 2 2" xfId="41888"/>
    <cellStyle name="Normal 6 2 2 6 3 2 2 3" xfId="41887"/>
    <cellStyle name="Normal 6 2 2 6 3 2 2_Sheet3" xfId="18638"/>
    <cellStyle name="Normal 6 2 2 6 3 2 3" xfId="18639"/>
    <cellStyle name="Normal 6 2 2 6 3 2 3 2" xfId="41890"/>
    <cellStyle name="Normal 6 2 2 6 3 2 3 3" xfId="41889"/>
    <cellStyle name="Normal 6 2 2 6 3 2 4" xfId="18640"/>
    <cellStyle name="Normal 6 2 2 6 3 2 4 2" xfId="41892"/>
    <cellStyle name="Normal 6 2 2 6 3 2 4 3" xfId="41891"/>
    <cellStyle name="Normal 6 2 2 6 3 2 5" xfId="18641"/>
    <cellStyle name="Normal 6 2 2 6 3 2 5 2" xfId="41893"/>
    <cellStyle name="Normal 6 2 2 6 3 2 6" xfId="41886"/>
    <cellStyle name="Normal 6 2 2 6 3 2_Sheet3" xfId="18642"/>
    <cellStyle name="Normal 6 2 2 6 3 3" xfId="18643"/>
    <cellStyle name="Normal 6 2 2 6 3 3 2" xfId="18644"/>
    <cellStyle name="Normal 6 2 2 6 3 3 2 2" xfId="41895"/>
    <cellStyle name="Normal 6 2 2 6 3 3 3" xfId="41894"/>
    <cellStyle name="Normal 6 2 2 6 3 3_Sheet3" xfId="18645"/>
    <cellStyle name="Normal 6 2 2 6 3 4" xfId="18646"/>
    <cellStyle name="Normal 6 2 2 6 3 4 2" xfId="41897"/>
    <cellStyle name="Normal 6 2 2 6 3 4 3" xfId="41896"/>
    <cellStyle name="Normal 6 2 2 6 3 5" xfId="18647"/>
    <cellStyle name="Normal 6 2 2 6 3 5 2" xfId="41899"/>
    <cellStyle name="Normal 6 2 2 6 3 5 3" xfId="41898"/>
    <cellStyle name="Normal 6 2 2 6 3 6" xfId="18648"/>
    <cellStyle name="Normal 6 2 2 6 3 6 2" xfId="41900"/>
    <cellStyle name="Normal 6 2 2 6 3 7" xfId="41885"/>
    <cellStyle name="Normal 6 2 2 6 3_Sheet3" xfId="18649"/>
    <cellStyle name="Normal 6 2 2 6 4" xfId="18650"/>
    <cellStyle name="Normal 6 2 2 6 4 2" xfId="18651"/>
    <cellStyle name="Normal 6 2 2 6 4 2 2" xfId="18652"/>
    <cellStyle name="Normal 6 2 2 6 4 2 2 2" xfId="18653"/>
    <cellStyle name="Normal 6 2 2 6 4 2 2 2 2" xfId="41904"/>
    <cellStyle name="Normal 6 2 2 6 4 2 2 3" xfId="41903"/>
    <cellStyle name="Normal 6 2 2 6 4 2 2_Sheet3" xfId="18654"/>
    <cellStyle name="Normal 6 2 2 6 4 2 3" xfId="18655"/>
    <cellStyle name="Normal 6 2 2 6 4 2 3 2" xfId="41906"/>
    <cellStyle name="Normal 6 2 2 6 4 2 3 3" xfId="41905"/>
    <cellStyle name="Normal 6 2 2 6 4 2 4" xfId="18656"/>
    <cellStyle name="Normal 6 2 2 6 4 2 4 2" xfId="41908"/>
    <cellStyle name="Normal 6 2 2 6 4 2 4 3" xfId="41907"/>
    <cellStyle name="Normal 6 2 2 6 4 2 5" xfId="18657"/>
    <cellStyle name="Normal 6 2 2 6 4 2 5 2" xfId="41909"/>
    <cellStyle name="Normal 6 2 2 6 4 2 6" xfId="41902"/>
    <cellStyle name="Normal 6 2 2 6 4 2_Sheet3" xfId="18658"/>
    <cellStyle name="Normal 6 2 2 6 4 3" xfId="18659"/>
    <cellStyle name="Normal 6 2 2 6 4 3 2" xfId="18660"/>
    <cellStyle name="Normal 6 2 2 6 4 3 2 2" xfId="41911"/>
    <cellStyle name="Normal 6 2 2 6 4 3 3" xfId="41910"/>
    <cellStyle name="Normal 6 2 2 6 4 3_Sheet3" xfId="18661"/>
    <cellStyle name="Normal 6 2 2 6 4 4" xfId="18662"/>
    <cellStyle name="Normal 6 2 2 6 4 4 2" xfId="41913"/>
    <cellStyle name="Normal 6 2 2 6 4 4 3" xfId="41912"/>
    <cellStyle name="Normal 6 2 2 6 4 5" xfId="18663"/>
    <cellStyle name="Normal 6 2 2 6 4 5 2" xfId="41915"/>
    <cellStyle name="Normal 6 2 2 6 4 5 3" xfId="41914"/>
    <cellStyle name="Normal 6 2 2 6 4 6" xfId="18664"/>
    <cellStyle name="Normal 6 2 2 6 4 6 2" xfId="41916"/>
    <cellStyle name="Normal 6 2 2 6 4 7" xfId="41901"/>
    <cellStyle name="Normal 6 2 2 6 4_Sheet3" xfId="18665"/>
    <cellStyle name="Normal 6 2 2 6 5" xfId="18666"/>
    <cellStyle name="Normal 6 2 2 6 5 2" xfId="18667"/>
    <cellStyle name="Normal 6 2 2 6 5 2 2" xfId="18668"/>
    <cellStyle name="Normal 6 2 2 6 5 2 2 2" xfId="41919"/>
    <cellStyle name="Normal 6 2 2 6 5 2 3" xfId="41918"/>
    <cellStyle name="Normal 6 2 2 6 5 2_Sheet3" xfId="18669"/>
    <cellStyle name="Normal 6 2 2 6 5 3" xfId="18670"/>
    <cellStyle name="Normal 6 2 2 6 5 3 2" xfId="41921"/>
    <cellStyle name="Normal 6 2 2 6 5 3 3" xfId="41920"/>
    <cellStyle name="Normal 6 2 2 6 5 4" xfId="18671"/>
    <cellStyle name="Normal 6 2 2 6 5 4 2" xfId="41923"/>
    <cellStyle name="Normal 6 2 2 6 5 4 3" xfId="41922"/>
    <cellStyle name="Normal 6 2 2 6 5 5" xfId="18672"/>
    <cellStyle name="Normal 6 2 2 6 5 5 2" xfId="41924"/>
    <cellStyle name="Normal 6 2 2 6 5 6" xfId="41917"/>
    <cellStyle name="Normal 6 2 2 6 5_Sheet3" xfId="18673"/>
    <cellStyle name="Normal 6 2 2 6 6" xfId="18674"/>
    <cellStyle name="Normal 6 2 2 6 6 2" xfId="18675"/>
    <cellStyle name="Normal 6 2 2 6 6 2 2" xfId="41926"/>
    <cellStyle name="Normal 6 2 2 6 6 3" xfId="41925"/>
    <cellStyle name="Normal 6 2 2 6 6_Sheet3" xfId="18676"/>
    <cellStyle name="Normal 6 2 2 6 7" xfId="18677"/>
    <cellStyle name="Normal 6 2 2 6 7 2" xfId="41928"/>
    <cellStyle name="Normal 6 2 2 6 7 3" xfId="41927"/>
    <cellStyle name="Normal 6 2 2 6 8" xfId="18678"/>
    <cellStyle name="Normal 6 2 2 6 8 2" xfId="41930"/>
    <cellStyle name="Normal 6 2 2 6 8 3" xfId="41929"/>
    <cellStyle name="Normal 6 2 2 6 9" xfId="18679"/>
    <cellStyle name="Normal 6 2 2 6 9 2" xfId="41931"/>
    <cellStyle name="Normal 6 2 2 6_Sheet3" xfId="18680"/>
    <cellStyle name="Normal 6 2 2 7" xfId="18681"/>
    <cellStyle name="Normal 6 2 2 7 2" xfId="18682"/>
    <cellStyle name="Normal 6 2 2 7 2 2" xfId="18683"/>
    <cellStyle name="Normal 6 2 2 7 2 2 2" xfId="18684"/>
    <cellStyle name="Normal 6 2 2 7 2 2 2 2" xfId="41935"/>
    <cellStyle name="Normal 6 2 2 7 2 2 3" xfId="41934"/>
    <cellStyle name="Normal 6 2 2 7 2 2_Sheet3" xfId="18685"/>
    <cellStyle name="Normal 6 2 2 7 2 3" xfId="18686"/>
    <cellStyle name="Normal 6 2 2 7 2 3 2" xfId="41937"/>
    <cellStyle name="Normal 6 2 2 7 2 3 3" xfId="41936"/>
    <cellStyle name="Normal 6 2 2 7 2 4" xfId="18687"/>
    <cellStyle name="Normal 6 2 2 7 2 4 2" xfId="41939"/>
    <cellStyle name="Normal 6 2 2 7 2 4 3" xfId="41938"/>
    <cellStyle name="Normal 6 2 2 7 2 5" xfId="18688"/>
    <cellStyle name="Normal 6 2 2 7 2 5 2" xfId="41940"/>
    <cellStyle name="Normal 6 2 2 7 2 6" xfId="41933"/>
    <cellStyle name="Normal 6 2 2 7 2_Sheet3" xfId="18689"/>
    <cellStyle name="Normal 6 2 2 7 3" xfId="18690"/>
    <cellStyle name="Normal 6 2 2 7 3 2" xfId="18691"/>
    <cellStyle name="Normal 6 2 2 7 3 2 2" xfId="41942"/>
    <cellStyle name="Normal 6 2 2 7 3 3" xfId="41941"/>
    <cellStyle name="Normal 6 2 2 7 3_Sheet3" xfId="18692"/>
    <cellStyle name="Normal 6 2 2 7 4" xfId="18693"/>
    <cellStyle name="Normal 6 2 2 7 4 2" xfId="41944"/>
    <cellStyle name="Normal 6 2 2 7 4 3" xfId="41943"/>
    <cellStyle name="Normal 6 2 2 7 5" xfId="18694"/>
    <cellStyle name="Normal 6 2 2 7 5 2" xfId="41946"/>
    <cellStyle name="Normal 6 2 2 7 5 3" xfId="41945"/>
    <cellStyle name="Normal 6 2 2 7 6" xfId="18695"/>
    <cellStyle name="Normal 6 2 2 7 6 2" xfId="41947"/>
    <cellStyle name="Normal 6 2 2 7 7" xfId="41932"/>
    <cellStyle name="Normal 6 2 2 7_Sheet3" xfId="18696"/>
    <cellStyle name="Normal 6 2 2 8" xfId="18697"/>
    <cellStyle name="Normal 6 2 2 8 2" xfId="18698"/>
    <cellStyle name="Normal 6 2 2 8 2 2" xfId="18699"/>
    <cellStyle name="Normal 6 2 2 8 2 2 2" xfId="18700"/>
    <cellStyle name="Normal 6 2 2 8 2 2 2 2" xfId="41951"/>
    <cellStyle name="Normal 6 2 2 8 2 2 3" xfId="41950"/>
    <cellStyle name="Normal 6 2 2 8 2 2_Sheet3" xfId="18701"/>
    <cellStyle name="Normal 6 2 2 8 2 3" xfId="18702"/>
    <cellStyle name="Normal 6 2 2 8 2 3 2" xfId="41953"/>
    <cellStyle name="Normal 6 2 2 8 2 3 3" xfId="41952"/>
    <cellStyle name="Normal 6 2 2 8 2 4" xfId="18703"/>
    <cellStyle name="Normal 6 2 2 8 2 4 2" xfId="41955"/>
    <cellStyle name="Normal 6 2 2 8 2 4 3" xfId="41954"/>
    <cellStyle name="Normal 6 2 2 8 2 5" xfId="18704"/>
    <cellStyle name="Normal 6 2 2 8 2 5 2" xfId="41956"/>
    <cellStyle name="Normal 6 2 2 8 2 6" xfId="41949"/>
    <cellStyle name="Normal 6 2 2 8 2_Sheet3" xfId="18705"/>
    <cellStyle name="Normal 6 2 2 8 3" xfId="18706"/>
    <cellStyle name="Normal 6 2 2 8 3 2" xfId="18707"/>
    <cellStyle name="Normal 6 2 2 8 3 2 2" xfId="41958"/>
    <cellStyle name="Normal 6 2 2 8 3 3" xfId="41957"/>
    <cellStyle name="Normal 6 2 2 8 3_Sheet3" xfId="18708"/>
    <cellStyle name="Normal 6 2 2 8 4" xfId="18709"/>
    <cellStyle name="Normal 6 2 2 8 4 2" xfId="41960"/>
    <cellStyle name="Normal 6 2 2 8 4 3" xfId="41959"/>
    <cellStyle name="Normal 6 2 2 8 5" xfId="18710"/>
    <cellStyle name="Normal 6 2 2 8 5 2" xfId="41962"/>
    <cellStyle name="Normal 6 2 2 8 5 3" xfId="41961"/>
    <cellStyle name="Normal 6 2 2 8 6" xfId="18711"/>
    <cellStyle name="Normal 6 2 2 8 6 2" xfId="41963"/>
    <cellStyle name="Normal 6 2 2 8 7" xfId="41948"/>
    <cellStyle name="Normal 6 2 2 8_Sheet3" xfId="18712"/>
    <cellStyle name="Normal 6 2 2 9" xfId="18713"/>
    <cellStyle name="Normal 6 2 2 9 2" xfId="18714"/>
    <cellStyle name="Normal 6 2 2 9 2 2" xfId="18715"/>
    <cellStyle name="Normal 6 2 2 9 2 2 2" xfId="18716"/>
    <cellStyle name="Normal 6 2 2 9 2 2 2 2" xfId="41967"/>
    <cellStyle name="Normal 6 2 2 9 2 2 3" xfId="41966"/>
    <cellStyle name="Normal 6 2 2 9 2 2_Sheet3" xfId="18717"/>
    <cellStyle name="Normal 6 2 2 9 2 3" xfId="18718"/>
    <cellStyle name="Normal 6 2 2 9 2 3 2" xfId="41969"/>
    <cellStyle name="Normal 6 2 2 9 2 3 3" xfId="41968"/>
    <cellStyle name="Normal 6 2 2 9 2 4" xfId="18719"/>
    <cellStyle name="Normal 6 2 2 9 2 4 2" xfId="41971"/>
    <cellStyle name="Normal 6 2 2 9 2 4 3" xfId="41970"/>
    <cellStyle name="Normal 6 2 2 9 2 5" xfId="18720"/>
    <cellStyle name="Normal 6 2 2 9 2 5 2" xfId="41972"/>
    <cellStyle name="Normal 6 2 2 9 2 6" xfId="41965"/>
    <cellStyle name="Normal 6 2 2 9 2_Sheet3" xfId="18721"/>
    <cellStyle name="Normal 6 2 2 9 3" xfId="18722"/>
    <cellStyle name="Normal 6 2 2 9 3 2" xfId="18723"/>
    <cellStyle name="Normal 6 2 2 9 3 2 2" xfId="41974"/>
    <cellStyle name="Normal 6 2 2 9 3 3" xfId="41973"/>
    <cellStyle name="Normal 6 2 2 9 3_Sheet3" xfId="18724"/>
    <cellStyle name="Normal 6 2 2 9 4" xfId="18725"/>
    <cellStyle name="Normal 6 2 2 9 4 2" xfId="41976"/>
    <cellStyle name="Normal 6 2 2 9 4 3" xfId="41975"/>
    <cellStyle name="Normal 6 2 2 9 5" xfId="18726"/>
    <cellStyle name="Normal 6 2 2 9 5 2" xfId="41978"/>
    <cellStyle name="Normal 6 2 2 9 5 3" xfId="41977"/>
    <cellStyle name="Normal 6 2 2 9 6" xfId="18727"/>
    <cellStyle name="Normal 6 2 2 9 6 2" xfId="41979"/>
    <cellStyle name="Normal 6 2 2 9 7" xfId="41964"/>
    <cellStyle name="Normal 6 2 2 9_Sheet3" xfId="18728"/>
    <cellStyle name="Normal 6 2 2_Sheet3" xfId="18729"/>
    <cellStyle name="Normal 6 2 20" xfId="18730"/>
    <cellStyle name="Normal 6 2 20 2" xfId="41980"/>
    <cellStyle name="Normal 6 2 21" xfId="41341"/>
    <cellStyle name="Normal 6 2 3" xfId="18731"/>
    <cellStyle name="Normal 6 2 3 10" xfId="41981"/>
    <cellStyle name="Normal 6 2 3 2" xfId="18732"/>
    <cellStyle name="Normal 6 2 3 2 2" xfId="18733"/>
    <cellStyle name="Normal 6 2 3 2 2 2" xfId="18734"/>
    <cellStyle name="Normal 6 2 3 2 2 2 2" xfId="18735"/>
    <cellStyle name="Normal 6 2 3 2 2 2 2 2" xfId="41985"/>
    <cellStyle name="Normal 6 2 3 2 2 2 3" xfId="41984"/>
    <cellStyle name="Normal 6 2 3 2 2 2_Sheet3" xfId="18736"/>
    <cellStyle name="Normal 6 2 3 2 2 3" xfId="18737"/>
    <cellStyle name="Normal 6 2 3 2 2 3 2" xfId="41987"/>
    <cellStyle name="Normal 6 2 3 2 2 3 3" xfId="41986"/>
    <cellStyle name="Normal 6 2 3 2 2 4" xfId="18738"/>
    <cellStyle name="Normal 6 2 3 2 2 4 2" xfId="41989"/>
    <cellStyle name="Normal 6 2 3 2 2 4 3" xfId="41988"/>
    <cellStyle name="Normal 6 2 3 2 2 5" xfId="18739"/>
    <cellStyle name="Normal 6 2 3 2 2 5 2" xfId="41990"/>
    <cellStyle name="Normal 6 2 3 2 2 6" xfId="41983"/>
    <cellStyle name="Normal 6 2 3 2 2_Sheet3" xfId="18740"/>
    <cellStyle name="Normal 6 2 3 2 3" xfId="18741"/>
    <cellStyle name="Normal 6 2 3 2 3 2" xfId="18742"/>
    <cellStyle name="Normal 6 2 3 2 3 2 2" xfId="41992"/>
    <cellStyle name="Normal 6 2 3 2 3 3" xfId="41991"/>
    <cellStyle name="Normal 6 2 3 2 3_Sheet3" xfId="18743"/>
    <cellStyle name="Normal 6 2 3 2 4" xfId="18744"/>
    <cellStyle name="Normal 6 2 3 2 4 2" xfId="41994"/>
    <cellStyle name="Normal 6 2 3 2 4 3" xfId="41993"/>
    <cellStyle name="Normal 6 2 3 2 5" xfId="18745"/>
    <cellStyle name="Normal 6 2 3 2 5 2" xfId="41996"/>
    <cellStyle name="Normal 6 2 3 2 5 3" xfId="41995"/>
    <cellStyle name="Normal 6 2 3 2 6" xfId="18746"/>
    <cellStyle name="Normal 6 2 3 2 6 2" xfId="41997"/>
    <cellStyle name="Normal 6 2 3 2 7" xfId="41982"/>
    <cellStyle name="Normal 6 2 3 2_Sheet3" xfId="18747"/>
    <cellStyle name="Normal 6 2 3 3" xfId="18748"/>
    <cellStyle name="Normal 6 2 3 3 2" xfId="18749"/>
    <cellStyle name="Normal 6 2 3 3 2 2" xfId="18750"/>
    <cellStyle name="Normal 6 2 3 3 2 2 2" xfId="18751"/>
    <cellStyle name="Normal 6 2 3 3 2 2 2 2" xfId="42001"/>
    <cellStyle name="Normal 6 2 3 3 2 2 3" xfId="42000"/>
    <cellStyle name="Normal 6 2 3 3 2 2_Sheet3" xfId="18752"/>
    <cellStyle name="Normal 6 2 3 3 2 3" xfId="18753"/>
    <cellStyle name="Normal 6 2 3 3 2 3 2" xfId="42003"/>
    <cellStyle name="Normal 6 2 3 3 2 3 3" xfId="42002"/>
    <cellStyle name="Normal 6 2 3 3 2 4" xfId="18754"/>
    <cellStyle name="Normal 6 2 3 3 2 4 2" xfId="42005"/>
    <cellStyle name="Normal 6 2 3 3 2 4 3" xfId="42004"/>
    <cellStyle name="Normal 6 2 3 3 2 5" xfId="18755"/>
    <cellStyle name="Normal 6 2 3 3 2 5 2" xfId="42006"/>
    <cellStyle name="Normal 6 2 3 3 2 6" xfId="41999"/>
    <cellStyle name="Normal 6 2 3 3 2_Sheet3" xfId="18756"/>
    <cellStyle name="Normal 6 2 3 3 3" xfId="18757"/>
    <cellStyle name="Normal 6 2 3 3 3 2" xfId="18758"/>
    <cellStyle name="Normal 6 2 3 3 3 2 2" xfId="42008"/>
    <cellStyle name="Normal 6 2 3 3 3 3" xfId="42007"/>
    <cellStyle name="Normal 6 2 3 3 3_Sheet3" xfId="18759"/>
    <cellStyle name="Normal 6 2 3 3 4" xfId="18760"/>
    <cellStyle name="Normal 6 2 3 3 4 2" xfId="42010"/>
    <cellStyle name="Normal 6 2 3 3 4 3" xfId="42009"/>
    <cellStyle name="Normal 6 2 3 3 5" xfId="18761"/>
    <cellStyle name="Normal 6 2 3 3 5 2" xfId="42012"/>
    <cellStyle name="Normal 6 2 3 3 5 3" xfId="42011"/>
    <cellStyle name="Normal 6 2 3 3 6" xfId="18762"/>
    <cellStyle name="Normal 6 2 3 3 6 2" xfId="42013"/>
    <cellStyle name="Normal 6 2 3 3 7" xfId="41998"/>
    <cellStyle name="Normal 6 2 3 3_Sheet3" xfId="18763"/>
    <cellStyle name="Normal 6 2 3 4" xfId="18764"/>
    <cellStyle name="Normal 6 2 3 4 2" xfId="18765"/>
    <cellStyle name="Normal 6 2 3 4 2 2" xfId="18766"/>
    <cellStyle name="Normal 6 2 3 4 2 2 2" xfId="18767"/>
    <cellStyle name="Normal 6 2 3 4 2 2 2 2" xfId="42017"/>
    <cellStyle name="Normal 6 2 3 4 2 2 3" xfId="42016"/>
    <cellStyle name="Normal 6 2 3 4 2 2_Sheet3" xfId="18768"/>
    <cellStyle name="Normal 6 2 3 4 2 3" xfId="18769"/>
    <cellStyle name="Normal 6 2 3 4 2 3 2" xfId="42019"/>
    <cellStyle name="Normal 6 2 3 4 2 3 3" xfId="42018"/>
    <cellStyle name="Normal 6 2 3 4 2 4" xfId="18770"/>
    <cellStyle name="Normal 6 2 3 4 2 4 2" xfId="42021"/>
    <cellStyle name="Normal 6 2 3 4 2 4 3" xfId="42020"/>
    <cellStyle name="Normal 6 2 3 4 2 5" xfId="18771"/>
    <cellStyle name="Normal 6 2 3 4 2 5 2" xfId="42022"/>
    <cellStyle name="Normal 6 2 3 4 2 6" xfId="42015"/>
    <cellStyle name="Normal 6 2 3 4 2_Sheet3" xfId="18772"/>
    <cellStyle name="Normal 6 2 3 4 3" xfId="18773"/>
    <cellStyle name="Normal 6 2 3 4 3 2" xfId="18774"/>
    <cellStyle name="Normal 6 2 3 4 3 2 2" xfId="42024"/>
    <cellStyle name="Normal 6 2 3 4 3 3" xfId="42023"/>
    <cellStyle name="Normal 6 2 3 4 3_Sheet3" xfId="18775"/>
    <cellStyle name="Normal 6 2 3 4 4" xfId="18776"/>
    <cellStyle name="Normal 6 2 3 4 4 2" xfId="42026"/>
    <cellStyle name="Normal 6 2 3 4 4 3" xfId="42025"/>
    <cellStyle name="Normal 6 2 3 4 5" xfId="18777"/>
    <cellStyle name="Normal 6 2 3 4 5 2" xfId="42028"/>
    <cellStyle name="Normal 6 2 3 4 5 3" xfId="42027"/>
    <cellStyle name="Normal 6 2 3 4 6" xfId="18778"/>
    <cellStyle name="Normal 6 2 3 4 6 2" xfId="42029"/>
    <cellStyle name="Normal 6 2 3 4 7" xfId="42014"/>
    <cellStyle name="Normal 6 2 3 4_Sheet3" xfId="18779"/>
    <cellStyle name="Normal 6 2 3 5" xfId="18780"/>
    <cellStyle name="Normal 6 2 3 5 2" xfId="18781"/>
    <cellStyle name="Normal 6 2 3 5 2 2" xfId="18782"/>
    <cellStyle name="Normal 6 2 3 5 2 2 2" xfId="42032"/>
    <cellStyle name="Normal 6 2 3 5 2 3" xfId="42031"/>
    <cellStyle name="Normal 6 2 3 5 2_Sheet3" xfId="18783"/>
    <cellStyle name="Normal 6 2 3 5 3" xfId="18784"/>
    <cellStyle name="Normal 6 2 3 5 3 2" xfId="42034"/>
    <cellStyle name="Normal 6 2 3 5 3 3" xfId="42033"/>
    <cellStyle name="Normal 6 2 3 5 4" xfId="18785"/>
    <cellStyle name="Normal 6 2 3 5 4 2" xfId="42036"/>
    <cellStyle name="Normal 6 2 3 5 4 3" xfId="42035"/>
    <cellStyle name="Normal 6 2 3 5 5" xfId="18786"/>
    <cellStyle name="Normal 6 2 3 5 5 2" xfId="42037"/>
    <cellStyle name="Normal 6 2 3 5 6" xfId="42030"/>
    <cellStyle name="Normal 6 2 3 5_Sheet3" xfId="18787"/>
    <cellStyle name="Normal 6 2 3 6" xfId="18788"/>
    <cellStyle name="Normal 6 2 3 6 2" xfId="18789"/>
    <cellStyle name="Normal 6 2 3 6 2 2" xfId="42039"/>
    <cellStyle name="Normal 6 2 3 6 3" xfId="42038"/>
    <cellStyle name="Normal 6 2 3 6_Sheet3" xfId="18790"/>
    <cellStyle name="Normal 6 2 3 7" xfId="18791"/>
    <cellStyle name="Normal 6 2 3 7 2" xfId="42041"/>
    <cellStyle name="Normal 6 2 3 7 3" xfId="42040"/>
    <cellStyle name="Normal 6 2 3 8" xfId="18792"/>
    <cellStyle name="Normal 6 2 3 8 2" xfId="42043"/>
    <cellStyle name="Normal 6 2 3 8 3" xfId="42042"/>
    <cellStyle name="Normal 6 2 3 9" xfId="18793"/>
    <cellStyle name="Normal 6 2 3 9 2" xfId="42044"/>
    <cellStyle name="Normal 6 2 3_Sheet3" xfId="18794"/>
    <cellStyle name="Normal 6 2 4" xfId="18795"/>
    <cellStyle name="Normal 6 2 4 10" xfId="42045"/>
    <cellStyle name="Normal 6 2 4 2" xfId="18796"/>
    <cellStyle name="Normal 6 2 4 2 2" xfId="18797"/>
    <cellStyle name="Normal 6 2 4 2 2 2" xfId="18798"/>
    <cellStyle name="Normal 6 2 4 2 2 2 2" xfId="18799"/>
    <cellStyle name="Normal 6 2 4 2 2 2 2 2" xfId="42049"/>
    <cellStyle name="Normal 6 2 4 2 2 2 3" xfId="42048"/>
    <cellStyle name="Normal 6 2 4 2 2 2_Sheet3" xfId="18800"/>
    <cellStyle name="Normal 6 2 4 2 2 3" xfId="18801"/>
    <cellStyle name="Normal 6 2 4 2 2 3 2" xfId="42051"/>
    <cellStyle name="Normal 6 2 4 2 2 3 3" xfId="42050"/>
    <cellStyle name="Normal 6 2 4 2 2 4" xfId="18802"/>
    <cellStyle name="Normal 6 2 4 2 2 4 2" xfId="42053"/>
    <cellStyle name="Normal 6 2 4 2 2 4 3" xfId="42052"/>
    <cellStyle name="Normal 6 2 4 2 2 5" xfId="18803"/>
    <cellStyle name="Normal 6 2 4 2 2 5 2" xfId="42054"/>
    <cellStyle name="Normal 6 2 4 2 2 6" xfId="42047"/>
    <cellStyle name="Normal 6 2 4 2 2_Sheet3" xfId="18804"/>
    <cellStyle name="Normal 6 2 4 2 3" xfId="18805"/>
    <cellStyle name="Normal 6 2 4 2 3 2" xfId="18806"/>
    <cellStyle name="Normal 6 2 4 2 3 2 2" xfId="42056"/>
    <cellStyle name="Normal 6 2 4 2 3 3" xfId="42055"/>
    <cellStyle name="Normal 6 2 4 2 3_Sheet3" xfId="18807"/>
    <cellStyle name="Normal 6 2 4 2 4" xfId="18808"/>
    <cellStyle name="Normal 6 2 4 2 4 2" xfId="42058"/>
    <cellStyle name="Normal 6 2 4 2 4 3" xfId="42057"/>
    <cellStyle name="Normal 6 2 4 2 5" xfId="18809"/>
    <cellStyle name="Normal 6 2 4 2 5 2" xfId="42060"/>
    <cellStyle name="Normal 6 2 4 2 5 3" xfId="42059"/>
    <cellStyle name="Normal 6 2 4 2 6" xfId="18810"/>
    <cellStyle name="Normal 6 2 4 2 6 2" xfId="42061"/>
    <cellStyle name="Normal 6 2 4 2 7" xfId="42046"/>
    <cellStyle name="Normal 6 2 4 2_Sheet3" xfId="18811"/>
    <cellStyle name="Normal 6 2 4 3" xfId="18812"/>
    <cellStyle name="Normal 6 2 4 3 2" xfId="18813"/>
    <cellStyle name="Normal 6 2 4 3 2 2" xfId="18814"/>
    <cellStyle name="Normal 6 2 4 3 2 2 2" xfId="18815"/>
    <cellStyle name="Normal 6 2 4 3 2 2 2 2" xfId="42065"/>
    <cellStyle name="Normal 6 2 4 3 2 2 3" xfId="42064"/>
    <cellStyle name="Normal 6 2 4 3 2 2_Sheet3" xfId="18816"/>
    <cellStyle name="Normal 6 2 4 3 2 3" xfId="18817"/>
    <cellStyle name="Normal 6 2 4 3 2 3 2" xfId="42067"/>
    <cellStyle name="Normal 6 2 4 3 2 3 3" xfId="42066"/>
    <cellStyle name="Normal 6 2 4 3 2 4" xfId="18818"/>
    <cellStyle name="Normal 6 2 4 3 2 4 2" xfId="42069"/>
    <cellStyle name="Normal 6 2 4 3 2 4 3" xfId="42068"/>
    <cellStyle name="Normal 6 2 4 3 2 5" xfId="18819"/>
    <cellStyle name="Normal 6 2 4 3 2 5 2" xfId="42070"/>
    <cellStyle name="Normal 6 2 4 3 2 6" xfId="42063"/>
    <cellStyle name="Normal 6 2 4 3 2_Sheet3" xfId="18820"/>
    <cellStyle name="Normal 6 2 4 3 3" xfId="18821"/>
    <cellStyle name="Normal 6 2 4 3 3 2" xfId="18822"/>
    <cellStyle name="Normal 6 2 4 3 3 2 2" xfId="42072"/>
    <cellStyle name="Normal 6 2 4 3 3 3" xfId="42071"/>
    <cellStyle name="Normal 6 2 4 3 3_Sheet3" xfId="18823"/>
    <cellStyle name="Normal 6 2 4 3 4" xfId="18824"/>
    <cellStyle name="Normal 6 2 4 3 4 2" xfId="42074"/>
    <cellStyle name="Normal 6 2 4 3 4 3" xfId="42073"/>
    <cellStyle name="Normal 6 2 4 3 5" xfId="18825"/>
    <cellStyle name="Normal 6 2 4 3 5 2" xfId="42076"/>
    <cellStyle name="Normal 6 2 4 3 5 3" xfId="42075"/>
    <cellStyle name="Normal 6 2 4 3 6" xfId="18826"/>
    <cellStyle name="Normal 6 2 4 3 6 2" xfId="42077"/>
    <cellStyle name="Normal 6 2 4 3 7" xfId="42062"/>
    <cellStyle name="Normal 6 2 4 3_Sheet3" xfId="18827"/>
    <cellStyle name="Normal 6 2 4 4" xfId="18828"/>
    <cellStyle name="Normal 6 2 4 4 2" xfId="18829"/>
    <cellStyle name="Normal 6 2 4 4 2 2" xfId="18830"/>
    <cellStyle name="Normal 6 2 4 4 2 2 2" xfId="18831"/>
    <cellStyle name="Normal 6 2 4 4 2 2 2 2" xfId="42081"/>
    <cellStyle name="Normal 6 2 4 4 2 2 3" xfId="42080"/>
    <cellStyle name="Normal 6 2 4 4 2 2_Sheet3" xfId="18832"/>
    <cellStyle name="Normal 6 2 4 4 2 3" xfId="18833"/>
    <cellStyle name="Normal 6 2 4 4 2 3 2" xfId="42083"/>
    <cellStyle name="Normal 6 2 4 4 2 3 3" xfId="42082"/>
    <cellStyle name="Normal 6 2 4 4 2 4" xfId="18834"/>
    <cellStyle name="Normal 6 2 4 4 2 4 2" xfId="42085"/>
    <cellStyle name="Normal 6 2 4 4 2 4 3" xfId="42084"/>
    <cellStyle name="Normal 6 2 4 4 2 5" xfId="18835"/>
    <cellStyle name="Normal 6 2 4 4 2 5 2" xfId="42086"/>
    <cellStyle name="Normal 6 2 4 4 2 6" xfId="42079"/>
    <cellStyle name="Normal 6 2 4 4 2_Sheet3" xfId="18836"/>
    <cellStyle name="Normal 6 2 4 4 3" xfId="18837"/>
    <cellStyle name="Normal 6 2 4 4 3 2" xfId="18838"/>
    <cellStyle name="Normal 6 2 4 4 3 2 2" xfId="42088"/>
    <cellStyle name="Normal 6 2 4 4 3 3" xfId="42087"/>
    <cellStyle name="Normal 6 2 4 4 3_Sheet3" xfId="18839"/>
    <cellStyle name="Normal 6 2 4 4 4" xfId="18840"/>
    <cellStyle name="Normal 6 2 4 4 4 2" xfId="42090"/>
    <cellStyle name="Normal 6 2 4 4 4 3" xfId="42089"/>
    <cellStyle name="Normal 6 2 4 4 5" xfId="18841"/>
    <cellStyle name="Normal 6 2 4 4 5 2" xfId="42092"/>
    <cellStyle name="Normal 6 2 4 4 5 3" xfId="42091"/>
    <cellStyle name="Normal 6 2 4 4 6" xfId="18842"/>
    <cellStyle name="Normal 6 2 4 4 6 2" xfId="42093"/>
    <cellStyle name="Normal 6 2 4 4 7" xfId="42078"/>
    <cellStyle name="Normal 6 2 4 4_Sheet3" xfId="18843"/>
    <cellStyle name="Normal 6 2 4 5" xfId="18844"/>
    <cellStyle name="Normal 6 2 4 5 2" xfId="18845"/>
    <cellStyle name="Normal 6 2 4 5 2 2" xfId="18846"/>
    <cellStyle name="Normal 6 2 4 5 2 2 2" xfId="42096"/>
    <cellStyle name="Normal 6 2 4 5 2 3" xfId="42095"/>
    <cellStyle name="Normal 6 2 4 5 2_Sheet3" xfId="18847"/>
    <cellStyle name="Normal 6 2 4 5 3" xfId="18848"/>
    <cellStyle name="Normal 6 2 4 5 3 2" xfId="42098"/>
    <cellStyle name="Normal 6 2 4 5 3 3" xfId="42097"/>
    <cellStyle name="Normal 6 2 4 5 4" xfId="18849"/>
    <cellStyle name="Normal 6 2 4 5 4 2" xfId="42100"/>
    <cellStyle name="Normal 6 2 4 5 4 3" xfId="42099"/>
    <cellStyle name="Normal 6 2 4 5 5" xfId="18850"/>
    <cellStyle name="Normal 6 2 4 5 5 2" xfId="42101"/>
    <cellStyle name="Normal 6 2 4 5 6" xfId="42094"/>
    <cellStyle name="Normal 6 2 4 5_Sheet3" xfId="18851"/>
    <cellStyle name="Normal 6 2 4 6" xfId="18852"/>
    <cellStyle name="Normal 6 2 4 6 2" xfId="18853"/>
    <cellStyle name="Normal 6 2 4 6 2 2" xfId="42103"/>
    <cellStyle name="Normal 6 2 4 6 3" xfId="42102"/>
    <cellStyle name="Normal 6 2 4 6_Sheet3" xfId="18854"/>
    <cellStyle name="Normal 6 2 4 7" xfId="18855"/>
    <cellStyle name="Normal 6 2 4 7 2" xfId="42105"/>
    <cellStyle name="Normal 6 2 4 7 3" xfId="42104"/>
    <cellStyle name="Normal 6 2 4 8" xfId="18856"/>
    <cellStyle name="Normal 6 2 4 8 2" xfId="42107"/>
    <cellStyle name="Normal 6 2 4 8 3" xfId="42106"/>
    <cellStyle name="Normal 6 2 4 9" xfId="18857"/>
    <cellStyle name="Normal 6 2 4 9 2" xfId="42108"/>
    <cellStyle name="Normal 6 2 4_Sheet3" xfId="18858"/>
    <cellStyle name="Normal 6 2 5" xfId="18859"/>
    <cellStyle name="Normal 6 2 5 10" xfId="42109"/>
    <cellStyle name="Normal 6 2 5 2" xfId="18860"/>
    <cellStyle name="Normal 6 2 5 2 2" xfId="18861"/>
    <cellStyle name="Normal 6 2 5 2 2 2" xfId="18862"/>
    <cellStyle name="Normal 6 2 5 2 2 2 2" xfId="18863"/>
    <cellStyle name="Normal 6 2 5 2 2 2 2 2" xfId="42113"/>
    <cellStyle name="Normal 6 2 5 2 2 2 3" xfId="42112"/>
    <cellStyle name="Normal 6 2 5 2 2 2_Sheet3" xfId="18864"/>
    <cellStyle name="Normal 6 2 5 2 2 3" xfId="18865"/>
    <cellStyle name="Normal 6 2 5 2 2 3 2" xfId="42115"/>
    <cellStyle name="Normal 6 2 5 2 2 3 3" xfId="42114"/>
    <cellStyle name="Normal 6 2 5 2 2 4" xfId="18866"/>
    <cellStyle name="Normal 6 2 5 2 2 4 2" xfId="42117"/>
    <cellStyle name="Normal 6 2 5 2 2 4 3" xfId="42116"/>
    <cellStyle name="Normal 6 2 5 2 2 5" xfId="18867"/>
    <cellStyle name="Normal 6 2 5 2 2 5 2" xfId="42118"/>
    <cellStyle name="Normal 6 2 5 2 2 6" xfId="42111"/>
    <cellStyle name="Normal 6 2 5 2 2_Sheet3" xfId="18868"/>
    <cellStyle name="Normal 6 2 5 2 3" xfId="18869"/>
    <cellStyle name="Normal 6 2 5 2 3 2" xfId="18870"/>
    <cellStyle name="Normal 6 2 5 2 3 2 2" xfId="42120"/>
    <cellStyle name="Normal 6 2 5 2 3 3" xfId="42119"/>
    <cellStyle name="Normal 6 2 5 2 3_Sheet3" xfId="18871"/>
    <cellStyle name="Normal 6 2 5 2 4" xfId="18872"/>
    <cellStyle name="Normal 6 2 5 2 4 2" xfId="42122"/>
    <cellStyle name="Normal 6 2 5 2 4 3" xfId="42121"/>
    <cellStyle name="Normal 6 2 5 2 5" xfId="18873"/>
    <cellStyle name="Normal 6 2 5 2 5 2" xfId="42124"/>
    <cellStyle name="Normal 6 2 5 2 5 3" xfId="42123"/>
    <cellStyle name="Normal 6 2 5 2 6" xfId="18874"/>
    <cellStyle name="Normal 6 2 5 2 6 2" xfId="42125"/>
    <cellStyle name="Normal 6 2 5 2 7" xfId="42110"/>
    <cellStyle name="Normal 6 2 5 2_Sheet3" xfId="18875"/>
    <cellStyle name="Normal 6 2 5 3" xfId="18876"/>
    <cellStyle name="Normal 6 2 5 3 2" xfId="18877"/>
    <cellStyle name="Normal 6 2 5 3 2 2" xfId="18878"/>
    <cellStyle name="Normal 6 2 5 3 2 2 2" xfId="18879"/>
    <cellStyle name="Normal 6 2 5 3 2 2 2 2" xfId="42129"/>
    <cellStyle name="Normal 6 2 5 3 2 2 3" xfId="42128"/>
    <cellStyle name="Normal 6 2 5 3 2 2_Sheet3" xfId="18880"/>
    <cellStyle name="Normal 6 2 5 3 2 3" xfId="18881"/>
    <cellStyle name="Normal 6 2 5 3 2 3 2" xfId="42131"/>
    <cellStyle name="Normal 6 2 5 3 2 3 3" xfId="42130"/>
    <cellStyle name="Normal 6 2 5 3 2 4" xfId="18882"/>
    <cellStyle name="Normal 6 2 5 3 2 4 2" xfId="42133"/>
    <cellStyle name="Normal 6 2 5 3 2 4 3" xfId="42132"/>
    <cellStyle name="Normal 6 2 5 3 2 5" xfId="18883"/>
    <cellStyle name="Normal 6 2 5 3 2 5 2" xfId="42134"/>
    <cellStyle name="Normal 6 2 5 3 2 6" xfId="42127"/>
    <cellStyle name="Normal 6 2 5 3 2_Sheet3" xfId="18884"/>
    <cellStyle name="Normal 6 2 5 3 3" xfId="18885"/>
    <cellStyle name="Normal 6 2 5 3 3 2" xfId="18886"/>
    <cellStyle name="Normal 6 2 5 3 3 2 2" xfId="42136"/>
    <cellStyle name="Normal 6 2 5 3 3 3" xfId="42135"/>
    <cellStyle name="Normal 6 2 5 3 3_Sheet3" xfId="18887"/>
    <cellStyle name="Normal 6 2 5 3 4" xfId="18888"/>
    <cellStyle name="Normal 6 2 5 3 4 2" xfId="42138"/>
    <cellStyle name="Normal 6 2 5 3 4 3" xfId="42137"/>
    <cellStyle name="Normal 6 2 5 3 5" xfId="18889"/>
    <cellStyle name="Normal 6 2 5 3 5 2" xfId="42140"/>
    <cellStyle name="Normal 6 2 5 3 5 3" xfId="42139"/>
    <cellStyle name="Normal 6 2 5 3 6" xfId="18890"/>
    <cellStyle name="Normal 6 2 5 3 6 2" xfId="42141"/>
    <cellStyle name="Normal 6 2 5 3 7" xfId="42126"/>
    <cellStyle name="Normal 6 2 5 3_Sheet3" xfId="18891"/>
    <cellStyle name="Normal 6 2 5 4" xfId="18892"/>
    <cellStyle name="Normal 6 2 5 4 2" xfId="18893"/>
    <cellStyle name="Normal 6 2 5 4 2 2" xfId="18894"/>
    <cellStyle name="Normal 6 2 5 4 2 2 2" xfId="18895"/>
    <cellStyle name="Normal 6 2 5 4 2 2 2 2" xfId="42145"/>
    <cellStyle name="Normal 6 2 5 4 2 2 3" xfId="42144"/>
    <cellStyle name="Normal 6 2 5 4 2 2_Sheet3" xfId="18896"/>
    <cellStyle name="Normal 6 2 5 4 2 3" xfId="18897"/>
    <cellStyle name="Normal 6 2 5 4 2 3 2" xfId="42147"/>
    <cellStyle name="Normal 6 2 5 4 2 3 3" xfId="42146"/>
    <cellStyle name="Normal 6 2 5 4 2 4" xfId="18898"/>
    <cellStyle name="Normal 6 2 5 4 2 4 2" xfId="42149"/>
    <cellStyle name="Normal 6 2 5 4 2 4 3" xfId="42148"/>
    <cellStyle name="Normal 6 2 5 4 2 5" xfId="18899"/>
    <cellStyle name="Normal 6 2 5 4 2 5 2" xfId="42150"/>
    <cellStyle name="Normal 6 2 5 4 2 6" xfId="42143"/>
    <cellStyle name="Normal 6 2 5 4 2_Sheet3" xfId="18900"/>
    <cellStyle name="Normal 6 2 5 4 3" xfId="18901"/>
    <cellStyle name="Normal 6 2 5 4 3 2" xfId="18902"/>
    <cellStyle name="Normal 6 2 5 4 3 2 2" xfId="42152"/>
    <cellStyle name="Normal 6 2 5 4 3 3" xfId="42151"/>
    <cellStyle name="Normal 6 2 5 4 3_Sheet3" xfId="18903"/>
    <cellStyle name="Normal 6 2 5 4 4" xfId="18904"/>
    <cellStyle name="Normal 6 2 5 4 4 2" xfId="42154"/>
    <cellStyle name="Normal 6 2 5 4 4 3" xfId="42153"/>
    <cellStyle name="Normal 6 2 5 4 5" xfId="18905"/>
    <cellStyle name="Normal 6 2 5 4 5 2" xfId="42156"/>
    <cellStyle name="Normal 6 2 5 4 5 3" xfId="42155"/>
    <cellStyle name="Normal 6 2 5 4 6" xfId="18906"/>
    <cellStyle name="Normal 6 2 5 4 6 2" xfId="42157"/>
    <cellStyle name="Normal 6 2 5 4 7" xfId="42142"/>
    <cellStyle name="Normal 6 2 5 4_Sheet3" xfId="18907"/>
    <cellStyle name="Normal 6 2 5 5" xfId="18908"/>
    <cellStyle name="Normal 6 2 5 5 2" xfId="18909"/>
    <cellStyle name="Normal 6 2 5 5 2 2" xfId="18910"/>
    <cellStyle name="Normal 6 2 5 5 2 2 2" xfId="42160"/>
    <cellStyle name="Normal 6 2 5 5 2 3" xfId="42159"/>
    <cellStyle name="Normal 6 2 5 5 2_Sheet3" xfId="18911"/>
    <cellStyle name="Normal 6 2 5 5 3" xfId="18912"/>
    <cellStyle name="Normal 6 2 5 5 3 2" xfId="42162"/>
    <cellStyle name="Normal 6 2 5 5 3 3" xfId="42161"/>
    <cellStyle name="Normal 6 2 5 5 4" xfId="18913"/>
    <cellStyle name="Normal 6 2 5 5 4 2" xfId="42164"/>
    <cellStyle name="Normal 6 2 5 5 4 3" xfId="42163"/>
    <cellStyle name="Normal 6 2 5 5 5" xfId="18914"/>
    <cellStyle name="Normal 6 2 5 5 5 2" xfId="42165"/>
    <cellStyle name="Normal 6 2 5 5 6" xfId="42158"/>
    <cellStyle name="Normal 6 2 5 5_Sheet3" xfId="18915"/>
    <cellStyle name="Normal 6 2 5 6" xfId="18916"/>
    <cellStyle name="Normal 6 2 5 6 2" xfId="18917"/>
    <cellStyle name="Normal 6 2 5 6 2 2" xfId="42167"/>
    <cellStyle name="Normal 6 2 5 6 3" xfId="42166"/>
    <cellStyle name="Normal 6 2 5 6_Sheet3" xfId="18918"/>
    <cellStyle name="Normal 6 2 5 7" xfId="18919"/>
    <cellStyle name="Normal 6 2 5 7 2" xfId="42169"/>
    <cellStyle name="Normal 6 2 5 7 3" xfId="42168"/>
    <cellStyle name="Normal 6 2 5 8" xfId="18920"/>
    <cellStyle name="Normal 6 2 5 8 2" xfId="42171"/>
    <cellStyle name="Normal 6 2 5 8 3" xfId="42170"/>
    <cellStyle name="Normal 6 2 5 9" xfId="18921"/>
    <cellStyle name="Normal 6 2 5 9 2" xfId="42172"/>
    <cellStyle name="Normal 6 2 5_Sheet3" xfId="18922"/>
    <cellStyle name="Normal 6 2 6" xfId="18923"/>
    <cellStyle name="Normal 6 2 6 10" xfId="42173"/>
    <cellStyle name="Normal 6 2 6 2" xfId="18924"/>
    <cellStyle name="Normal 6 2 6 2 2" xfId="18925"/>
    <cellStyle name="Normal 6 2 6 2 2 2" xfId="18926"/>
    <cellStyle name="Normal 6 2 6 2 2 2 2" xfId="18927"/>
    <cellStyle name="Normal 6 2 6 2 2 2 2 2" xfId="42177"/>
    <cellStyle name="Normal 6 2 6 2 2 2 3" xfId="42176"/>
    <cellStyle name="Normal 6 2 6 2 2 2_Sheet3" xfId="18928"/>
    <cellStyle name="Normal 6 2 6 2 2 3" xfId="18929"/>
    <cellStyle name="Normal 6 2 6 2 2 3 2" xfId="42179"/>
    <cellStyle name="Normal 6 2 6 2 2 3 3" xfId="42178"/>
    <cellStyle name="Normal 6 2 6 2 2 4" xfId="18930"/>
    <cellStyle name="Normal 6 2 6 2 2 4 2" xfId="42181"/>
    <cellStyle name="Normal 6 2 6 2 2 4 3" xfId="42180"/>
    <cellStyle name="Normal 6 2 6 2 2 5" xfId="18931"/>
    <cellStyle name="Normal 6 2 6 2 2 5 2" xfId="42182"/>
    <cellStyle name="Normal 6 2 6 2 2 6" xfId="42175"/>
    <cellStyle name="Normal 6 2 6 2 2_Sheet3" xfId="18932"/>
    <cellStyle name="Normal 6 2 6 2 3" xfId="18933"/>
    <cellStyle name="Normal 6 2 6 2 3 2" xfId="18934"/>
    <cellStyle name="Normal 6 2 6 2 3 2 2" xfId="42184"/>
    <cellStyle name="Normal 6 2 6 2 3 3" xfId="42183"/>
    <cellStyle name="Normal 6 2 6 2 3_Sheet3" xfId="18935"/>
    <cellStyle name="Normal 6 2 6 2 4" xfId="18936"/>
    <cellStyle name="Normal 6 2 6 2 4 2" xfId="42186"/>
    <cellStyle name="Normal 6 2 6 2 4 3" xfId="42185"/>
    <cellStyle name="Normal 6 2 6 2 5" xfId="18937"/>
    <cellStyle name="Normal 6 2 6 2 5 2" xfId="42188"/>
    <cellStyle name="Normal 6 2 6 2 5 3" xfId="42187"/>
    <cellStyle name="Normal 6 2 6 2 6" xfId="18938"/>
    <cellStyle name="Normal 6 2 6 2 6 2" xfId="42189"/>
    <cellStyle name="Normal 6 2 6 2 7" xfId="42174"/>
    <cellStyle name="Normal 6 2 6 2_Sheet3" xfId="18939"/>
    <cellStyle name="Normal 6 2 6 3" xfId="18940"/>
    <cellStyle name="Normal 6 2 6 3 2" xfId="18941"/>
    <cellStyle name="Normal 6 2 6 3 2 2" xfId="18942"/>
    <cellStyle name="Normal 6 2 6 3 2 2 2" xfId="18943"/>
    <cellStyle name="Normal 6 2 6 3 2 2 2 2" xfId="42193"/>
    <cellStyle name="Normal 6 2 6 3 2 2 3" xfId="42192"/>
    <cellStyle name="Normal 6 2 6 3 2 2_Sheet3" xfId="18944"/>
    <cellStyle name="Normal 6 2 6 3 2 3" xfId="18945"/>
    <cellStyle name="Normal 6 2 6 3 2 3 2" xfId="42195"/>
    <cellStyle name="Normal 6 2 6 3 2 3 3" xfId="42194"/>
    <cellStyle name="Normal 6 2 6 3 2 4" xfId="18946"/>
    <cellStyle name="Normal 6 2 6 3 2 4 2" xfId="42197"/>
    <cellStyle name="Normal 6 2 6 3 2 4 3" xfId="42196"/>
    <cellStyle name="Normal 6 2 6 3 2 5" xfId="18947"/>
    <cellStyle name="Normal 6 2 6 3 2 5 2" xfId="42198"/>
    <cellStyle name="Normal 6 2 6 3 2 6" xfId="42191"/>
    <cellStyle name="Normal 6 2 6 3 2_Sheet3" xfId="18948"/>
    <cellStyle name="Normal 6 2 6 3 3" xfId="18949"/>
    <cellStyle name="Normal 6 2 6 3 3 2" xfId="18950"/>
    <cellStyle name="Normal 6 2 6 3 3 2 2" xfId="42200"/>
    <cellStyle name="Normal 6 2 6 3 3 3" xfId="42199"/>
    <cellStyle name="Normal 6 2 6 3 3_Sheet3" xfId="18951"/>
    <cellStyle name="Normal 6 2 6 3 4" xfId="18952"/>
    <cellStyle name="Normal 6 2 6 3 4 2" xfId="42202"/>
    <cellStyle name="Normal 6 2 6 3 4 3" xfId="42201"/>
    <cellStyle name="Normal 6 2 6 3 5" xfId="18953"/>
    <cellStyle name="Normal 6 2 6 3 5 2" xfId="42204"/>
    <cellStyle name="Normal 6 2 6 3 5 3" xfId="42203"/>
    <cellStyle name="Normal 6 2 6 3 6" xfId="18954"/>
    <cellStyle name="Normal 6 2 6 3 6 2" xfId="42205"/>
    <cellStyle name="Normal 6 2 6 3 7" xfId="42190"/>
    <cellStyle name="Normal 6 2 6 3_Sheet3" xfId="18955"/>
    <cellStyle name="Normal 6 2 6 4" xfId="18956"/>
    <cellStyle name="Normal 6 2 6 4 2" xfId="18957"/>
    <cellStyle name="Normal 6 2 6 4 2 2" xfId="18958"/>
    <cellStyle name="Normal 6 2 6 4 2 2 2" xfId="18959"/>
    <cellStyle name="Normal 6 2 6 4 2 2 2 2" xfId="42209"/>
    <cellStyle name="Normal 6 2 6 4 2 2 3" xfId="42208"/>
    <cellStyle name="Normal 6 2 6 4 2 2_Sheet3" xfId="18960"/>
    <cellStyle name="Normal 6 2 6 4 2 3" xfId="18961"/>
    <cellStyle name="Normal 6 2 6 4 2 3 2" xfId="42211"/>
    <cellStyle name="Normal 6 2 6 4 2 3 3" xfId="42210"/>
    <cellStyle name="Normal 6 2 6 4 2 4" xfId="18962"/>
    <cellStyle name="Normal 6 2 6 4 2 4 2" xfId="42213"/>
    <cellStyle name="Normal 6 2 6 4 2 4 3" xfId="42212"/>
    <cellStyle name="Normal 6 2 6 4 2 5" xfId="18963"/>
    <cellStyle name="Normal 6 2 6 4 2 5 2" xfId="42214"/>
    <cellStyle name="Normal 6 2 6 4 2 6" xfId="42207"/>
    <cellStyle name="Normal 6 2 6 4 2_Sheet3" xfId="18964"/>
    <cellStyle name="Normal 6 2 6 4 3" xfId="18965"/>
    <cellStyle name="Normal 6 2 6 4 3 2" xfId="18966"/>
    <cellStyle name="Normal 6 2 6 4 3 2 2" xfId="42216"/>
    <cellStyle name="Normal 6 2 6 4 3 3" xfId="42215"/>
    <cellStyle name="Normal 6 2 6 4 3_Sheet3" xfId="18967"/>
    <cellStyle name="Normal 6 2 6 4 4" xfId="18968"/>
    <cellStyle name="Normal 6 2 6 4 4 2" xfId="42218"/>
    <cellStyle name="Normal 6 2 6 4 4 3" xfId="42217"/>
    <cellStyle name="Normal 6 2 6 4 5" xfId="18969"/>
    <cellStyle name="Normal 6 2 6 4 5 2" xfId="42220"/>
    <cellStyle name="Normal 6 2 6 4 5 3" xfId="42219"/>
    <cellStyle name="Normal 6 2 6 4 6" xfId="18970"/>
    <cellStyle name="Normal 6 2 6 4 6 2" xfId="42221"/>
    <cellStyle name="Normal 6 2 6 4 7" xfId="42206"/>
    <cellStyle name="Normal 6 2 6 4_Sheet3" xfId="18971"/>
    <cellStyle name="Normal 6 2 6 5" xfId="18972"/>
    <cellStyle name="Normal 6 2 6 5 2" xfId="18973"/>
    <cellStyle name="Normal 6 2 6 5 2 2" xfId="18974"/>
    <cellStyle name="Normal 6 2 6 5 2 2 2" xfId="42224"/>
    <cellStyle name="Normal 6 2 6 5 2 3" xfId="42223"/>
    <cellStyle name="Normal 6 2 6 5 2_Sheet3" xfId="18975"/>
    <cellStyle name="Normal 6 2 6 5 3" xfId="18976"/>
    <cellStyle name="Normal 6 2 6 5 3 2" xfId="42226"/>
    <cellStyle name="Normal 6 2 6 5 3 3" xfId="42225"/>
    <cellStyle name="Normal 6 2 6 5 4" xfId="18977"/>
    <cellStyle name="Normal 6 2 6 5 4 2" xfId="42228"/>
    <cellStyle name="Normal 6 2 6 5 4 3" xfId="42227"/>
    <cellStyle name="Normal 6 2 6 5 5" xfId="18978"/>
    <cellStyle name="Normal 6 2 6 5 5 2" xfId="42229"/>
    <cellStyle name="Normal 6 2 6 5 6" xfId="42222"/>
    <cellStyle name="Normal 6 2 6 5_Sheet3" xfId="18979"/>
    <cellStyle name="Normal 6 2 6 6" xfId="18980"/>
    <cellStyle name="Normal 6 2 6 6 2" xfId="18981"/>
    <cellStyle name="Normal 6 2 6 6 2 2" xfId="42231"/>
    <cellStyle name="Normal 6 2 6 6 3" xfId="42230"/>
    <cellStyle name="Normal 6 2 6 6_Sheet3" xfId="18982"/>
    <cellStyle name="Normal 6 2 6 7" xfId="18983"/>
    <cellStyle name="Normal 6 2 6 7 2" xfId="42233"/>
    <cellStyle name="Normal 6 2 6 7 3" xfId="42232"/>
    <cellStyle name="Normal 6 2 6 8" xfId="18984"/>
    <cellStyle name="Normal 6 2 6 8 2" xfId="42235"/>
    <cellStyle name="Normal 6 2 6 8 3" xfId="42234"/>
    <cellStyle name="Normal 6 2 6 9" xfId="18985"/>
    <cellStyle name="Normal 6 2 6 9 2" xfId="42236"/>
    <cellStyle name="Normal 6 2 6_Sheet3" xfId="18986"/>
    <cellStyle name="Normal 6 2 7" xfId="18987"/>
    <cellStyle name="Normal 6 2 7 10" xfId="42237"/>
    <cellStyle name="Normal 6 2 7 2" xfId="18988"/>
    <cellStyle name="Normal 6 2 7 2 2" xfId="18989"/>
    <cellStyle name="Normal 6 2 7 2 2 2" xfId="18990"/>
    <cellStyle name="Normal 6 2 7 2 2 2 2" xfId="18991"/>
    <cellStyle name="Normal 6 2 7 2 2 2 2 2" xfId="42241"/>
    <cellStyle name="Normal 6 2 7 2 2 2 3" xfId="42240"/>
    <cellStyle name="Normal 6 2 7 2 2 2_Sheet3" xfId="18992"/>
    <cellStyle name="Normal 6 2 7 2 2 3" xfId="18993"/>
    <cellStyle name="Normal 6 2 7 2 2 3 2" xfId="42243"/>
    <cellStyle name="Normal 6 2 7 2 2 3 3" xfId="42242"/>
    <cellStyle name="Normal 6 2 7 2 2 4" xfId="18994"/>
    <cellStyle name="Normal 6 2 7 2 2 4 2" xfId="42245"/>
    <cellStyle name="Normal 6 2 7 2 2 4 3" xfId="42244"/>
    <cellStyle name="Normal 6 2 7 2 2 5" xfId="18995"/>
    <cellStyle name="Normal 6 2 7 2 2 5 2" xfId="42246"/>
    <cellStyle name="Normal 6 2 7 2 2 6" xfId="42239"/>
    <cellStyle name="Normal 6 2 7 2 2_Sheet3" xfId="18996"/>
    <cellStyle name="Normal 6 2 7 2 3" xfId="18997"/>
    <cellStyle name="Normal 6 2 7 2 3 2" xfId="18998"/>
    <cellStyle name="Normal 6 2 7 2 3 2 2" xfId="42248"/>
    <cellStyle name="Normal 6 2 7 2 3 3" xfId="42247"/>
    <cellStyle name="Normal 6 2 7 2 3_Sheet3" xfId="18999"/>
    <cellStyle name="Normal 6 2 7 2 4" xfId="19000"/>
    <cellStyle name="Normal 6 2 7 2 4 2" xfId="42250"/>
    <cellStyle name="Normal 6 2 7 2 4 3" xfId="42249"/>
    <cellStyle name="Normal 6 2 7 2 5" xfId="19001"/>
    <cellStyle name="Normal 6 2 7 2 5 2" xfId="42252"/>
    <cellStyle name="Normal 6 2 7 2 5 3" xfId="42251"/>
    <cellStyle name="Normal 6 2 7 2 6" xfId="19002"/>
    <cellStyle name="Normal 6 2 7 2 6 2" xfId="42253"/>
    <cellStyle name="Normal 6 2 7 2 7" xfId="42238"/>
    <cellStyle name="Normal 6 2 7 2_Sheet3" xfId="19003"/>
    <cellStyle name="Normal 6 2 7 3" xfId="19004"/>
    <cellStyle name="Normal 6 2 7 3 2" xfId="19005"/>
    <cellStyle name="Normal 6 2 7 3 2 2" xfId="19006"/>
    <cellStyle name="Normal 6 2 7 3 2 2 2" xfId="19007"/>
    <cellStyle name="Normal 6 2 7 3 2 2 2 2" xfId="42257"/>
    <cellStyle name="Normal 6 2 7 3 2 2 3" xfId="42256"/>
    <cellStyle name="Normal 6 2 7 3 2 2_Sheet3" xfId="19008"/>
    <cellStyle name="Normal 6 2 7 3 2 3" xfId="19009"/>
    <cellStyle name="Normal 6 2 7 3 2 3 2" xfId="42259"/>
    <cellStyle name="Normal 6 2 7 3 2 3 3" xfId="42258"/>
    <cellStyle name="Normal 6 2 7 3 2 4" xfId="19010"/>
    <cellStyle name="Normal 6 2 7 3 2 4 2" xfId="42261"/>
    <cellStyle name="Normal 6 2 7 3 2 4 3" xfId="42260"/>
    <cellStyle name="Normal 6 2 7 3 2 5" xfId="19011"/>
    <cellStyle name="Normal 6 2 7 3 2 5 2" xfId="42262"/>
    <cellStyle name="Normal 6 2 7 3 2 6" xfId="42255"/>
    <cellStyle name="Normal 6 2 7 3 2_Sheet3" xfId="19012"/>
    <cellStyle name="Normal 6 2 7 3 3" xfId="19013"/>
    <cellStyle name="Normal 6 2 7 3 3 2" xfId="19014"/>
    <cellStyle name="Normal 6 2 7 3 3 2 2" xfId="42264"/>
    <cellStyle name="Normal 6 2 7 3 3 3" xfId="42263"/>
    <cellStyle name="Normal 6 2 7 3 3_Sheet3" xfId="19015"/>
    <cellStyle name="Normal 6 2 7 3 4" xfId="19016"/>
    <cellStyle name="Normal 6 2 7 3 4 2" xfId="42266"/>
    <cellStyle name="Normal 6 2 7 3 4 3" xfId="42265"/>
    <cellStyle name="Normal 6 2 7 3 5" xfId="19017"/>
    <cellStyle name="Normal 6 2 7 3 5 2" xfId="42268"/>
    <cellStyle name="Normal 6 2 7 3 5 3" xfId="42267"/>
    <cellStyle name="Normal 6 2 7 3 6" xfId="19018"/>
    <cellStyle name="Normal 6 2 7 3 6 2" xfId="42269"/>
    <cellStyle name="Normal 6 2 7 3 7" xfId="42254"/>
    <cellStyle name="Normal 6 2 7 3_Sheet3" xfId="19019"/>
    <cellStyle name="Normal 6 2 7 4" xfId="19020"/>
    <cellStyle name="Normal 6 2 7 4 2" xfId="19021"/>
    <cellStyle name="Normal 6 2 7 4 2 2" xfId="19022"/>
    <cellStyle name="Normal 6 2 7 4 2 2 2" xfId="19023"/>
    <cellStyle name="Normal 6 2 7 4 2 2 2 2" xfId="42273"/>
    <cellStyle name="Normal 6 2 7 4 2 2 3" xfId="42272"/>
    <cellStyle name="Normal 6 2 7 4 2 2_Sheet3" xfId="19024"/>
    <cellStyle name="Normal 6 2 7 4 2 3" xfId="19025"/>
    <cellStyle name="Normal 6 2 7 4 2 3 2" xfId="42275"/>
    <cellStyle name="Normal 6 2 7 4 2 3 3" xfId="42274"/>
    <cellStyle name="Normal 6 2 7 4 2 4" xfId="19026"/>
    <cellStyle name="Normal 6 2 7 4 2 4 2" xfId="42277"/>
    <cellStyle name="Normal 6 2 7 4 2 4 3" xfId="42276"/>
    <cellStyle name="Normal 6 2 7 4 2 5" xfId="19027"/>
    <cellStyle name="Normal 6 2 7 4 2 5 2" xfId="42278"/>
    <cellStyle name="Normal 6 2 7 4 2 6" xfId="42271"/>
    <cellStyle name="Normal 6 2 7 4 2_Sheet3" xfId="19028"/>
    <cellStyle name="Normal 6 2 7 4 3" xfId="19029"/>
    <cellStyle name="Normal 6 2 7 4 3 2" xfId="19030"/>
    <cellStyle name="Normal 6 2 7 4 3 2 2" xfId="42280"/>
    <cellStyle name="Normal 6 2 7 4 3 3" xfId="42279"/>
    <cellStyle name="Normal 6 2 7 4 3_Sheet3" xfId="19031"/>
    <cellStyle name="Normal 6 2 7 4 4" xfId="19032"/>
    <cellStyle name="Normal 6 2 7 4 4 2" xfId="42282"/>
    <cellStyle name="Normal 6 2 7 4 4 3" xfId="42281"/>
    <cellStyle name="Normal 6 2 7 4 5" xfId="19033"/>
    <cellStyle name="Normal 6 2 7 4 5 2" xfId="42284"/>
    <cellStyle name="Normal 6 2 7 4 5 3" xfId="42283"/>
    <cellStyle name="Normal 6 2 7 4 6" xfId="19034"/>
    <cellStyle name="Normal 6 2 7 4 6 2" xfId="42285"/>
    <cellStyle name="Normal 6 2 7 4 7" xfId="42270"/>
    <cellStyle name="Normal 6 2 7 4_Sheet3" xfId="19035"/>
    <cellStyle name="Normal 6 2 7 5" xfId="19036"/>
    <cellStyle name="Normal 6 2 7 5 2" xfId="19037"/>
    <cellStyle name="Normal 6 2 7 5 2 2" xfId="19038"/>
    <cellStyle name="Normal 6 2 7 5 2 2 2" xfId="42288"/>
    <cellStyle name="Normal 6 2 7 5 2 3" xfId="42287"/>
    <cellStyle name="Normal 6 2 7 5 2_Sheet3" xfId="19039"/>
    <cellStyle name="Normal 6 2 7 5 3" xfId="19040"/>
    <cellStyle name="Normal 6 2 7 5 3 2" xfId="42290"/>
    <cellStyle name="Normal 6 2 7 5 3 3" xfId="42289"/>
    <cellStyle name="Normal 6 2 7 5 4" xfId="19041"/>
    <cellStyle name="Normal 6 2 7 5 4 2" xfId="42292"/>
    <cellStyle name="Normal 6 2 7 5 4 3" xfId="42291"/>
    <cellStyle name="Normal 6 2 7 5 5" xfId="19042"/>
    <cellStyle name="Normal 6 2 7 5 5 2" xfId="42293"/>
    <cellStyle name="Normal 6 2 7 5 6" xfId="42286"/>
    <cellStyle name="Normal 6 2 7 5_Sheet3" xfId="19043"/>
    <cellStyle name="Normal 6 2 7 6" xfId="19044"/>
    <cellStyle name="Normal 6 2 7 6 2" xfId="19045"/>
    <cellStyle name="Normal 6 2 7 6 2 2" xfId="42295"/>
    <cellStyle name="Normal 6 2 7 6 3" xfId="42294"/>
    <cellStyle name="Normal 6 2 7 6_Sheet3" xfId="19046"/>
    <cellStyle name="Normal 6 2 7 7" xfId="19047"/>
    <cellStyle name="Normal 6 2 7 7 2" xfId="42297"/>
    <cellStyle name="Normal 6 2 7 7 3" xfId="42296"/>
    <cellStyle name="Normal 6 2 7 8" xfId="19048"/>
    <cellStyle name="Normal 6 2 7 8 2" xfId="42299"/>
    <cellStyle name="Normal 6 2 7 8 3" xfId="42298"/>
    <cellStyle name="Normal 6 2 7 9" xfId="19049"/>
    <cellStyle name="Normal 6 2 7 9 2" xfId="42300"/>
    <cellStyle name="Normal 6 2 7_Sheet3" xfId="19050"/>
    <cellStyle name="Normal 6 2 8" xfId="19051"/>
    <cellStyle name="Normal 6 2 8 10" xfId="42301"/>
    <cellStyle name="Normal 6 2 8 2" xfId="19052"/>
    <cellStyle name="Normal 6 2 8 2 2" xfId="19053"/>
    <cellStyle name="Normal 6 2 8 2 2 2" xfId="19054"/>
    <cellStyle name="Normal 6 2 8 2 2 2 2" xfId="19055"/>
    <cellStyle name="Normal 6 2 8 2 2 2 2 2" xfId="42305"/>
    <cellStyle name="Normal 6 2 8 2 2 2 3" xfId="42304"/>
    <cellStyle name="Normal 6 2 8 2 2 2_Sheet3" xfId="19056"/>
    <cellStyle name="Normal 6 2 8 2 2 3" xfId="19057"/>
    <cellStyle name="Normal 6 2 8 2 2 3 2" xfId="42307"/>
    <cellStyle name="Normal 6 2 8 2 2 3 3" xfId="42306"/>
    <cellStyle name="Normal 6 2 8 2 2 4" xfId="19058"/>
    <cellStyle name="Normal 6 2 8 2 2 4 2" xfId="42309"/>
    <cellStyle name="Normal 6 2 8 2 2 4 3" xfId="42308"/>
    <cellStyle name="Normal 6 2 8 2 2 5" xfId="19059"/>
    <cellStyle name="Normal 6 2 8 2 2 5 2" xfId="42310"/>
    <cellStyle name="Normal 6 2 8 2 2 6" xfId="42303"/>
    <cellStyle name="Normal 6 2 8 2 2_Sheet3" xfId="19060"/>
    <cellStyle name="Normal 6 2 8 2 3" xfId="19061"/>
    <cellStyle name="Normal 6 2 8 2 3 2" xfId="19062"/>
    <cellStyle name="Normal 6 2 8 2 3 2 2" xfId="42312"/>
    <cellStyle name="Normal 6 2 8 2 3 3" xfId="42311"/>
    <cellStyle name="Normal 6 2 8 2 3_Sheet3" xfId="19063"/>
    <cellStyle name="Normal 6 2 8 2 4" xfId="19064"/>
    <cellStyle name="Normal 6 2 8 2 4 2" xfId="42314"/>
    <cellStyle name="Normal 6 2 8 2 4 3" xfId="42313"/>
    <cellStyle name="Normal 6 2 8 2 5" xfId="19065"/>
    <cellStyle name="Normal 6 2 8 2 5 2" xfId="42316"/>
    <cellStyle name="Normal 6 2 8 2 5 3" xfId="42315"/>
    <cellStyle name="Normal 6 2 8 2 6" xfId="19066"/>
    <cellStyle name="Normal 6 2 8 2 6 2" xfId="42317"/>
    <cellStyle name="Normal 6 2 8 2 7" xfId="42302"/>
    <cellStyle name="Normal 6 2 8 2_Sheet3" xfId="19067"/>
    <cellStyle name="Normal 6 2 8 3" xfId="19068"/>
    <cellStyle name="Normal 6 2 8 3 2" xfId="19069"/>
    <cellStyle name="Normal 6 2 8 3 2 2" xfId="19070"/>
    <cellStyle name="Normal 6 2 8 3 2 2 2" xfId="19071"/>
    <cellStyle name="Normal 6 2 8 3 2 2 2 2" xfId="42321"/>
    <cellStyle name="Normal 6 2 8 3 2 2 3" xfId="42320"/>
    <cellStyle name="Normal 6 2 8 3 2 2_Sheet3" xfId="19072"/>
    <cellStyle name="Normal 6 2 8 3 2 3" xfId="19073"/>
    <cellStyle name="Normal 6 2 8 3 2 3 2" xfId="42323"/>
    <cellStyle name="Normal 6 2 8 3 2 3 3" xfId="42322"/>
    <cellStyle name="Normal 6 2 8 3 2 4" xfId="19074"/>
    <cellStyle name="Normal 6 2 8 3 2 4 2" xfId="42325"/>
    <cellStyle name="Normal 6 2 8 3 2 4 3" xfId="42324"/>
    <cellStyle name="Normal 6 2 8 3 2 5" xfId="19075"/>
    <cellStyle name="Normal 6 2 8 3 2 5 2" xfId="42326"/>
    <cellStyle name="Normal 6 2 8 3 2 6" xfId="42319"/>
    <cellStyle name="Normal 6 2 8 3 2_Sheet3" xfId="19076"/>
    <cellStyle name="Normal 6 2 8 3 3" xfId="19077"/>
    <cellStyle name="Normal 6 2 8 3 3 2" xfId="19078"/>
    <cellStyle name="Normal 6 2 8 3 3 2 2" xfId="42328"/>
    <cellStyle name="Normal 6 2 8 3 3 3" xfId="42327"/>
    <cellStyle name="Normal 6 2 8 3 3_Sheet3" xfId="19079"/>
    <cellStyle name="Normal 6 2 8 3 4" xfId="19080"/>
    <cellStyle name="Normal 6 2 8 3 4 2" xfId="42330"/>
    <cellStyle name="Normal 6 2 8 3 4 3" xfId="42329"/>
    <cellStyle name="Normal 6 2 8 3 5" xfId="19081"/>
    <cellStyle name="Normal 6 2 8 3 5 2" xfId="42332"/>
    <cellStyle name="Normal 6 2 8 3 5 3" xfId="42331"/>
    <cellStyle name="Normal 6 2 8 3 6" xfId="19082"/>
    <cellStyle name="Normal 6 2 8 3 6 2" xfId="42333"/>
    <cellStyle name="Normal 6 2 8 3 7" xfId="42318"/>
    <cellStyle name="Normal 6 2 8 3_Sheet3" xfId="19083"/>
    <cellStyle name="Normal 6 2 8 4" xfId="19084"/>
    <cellStyle name="Normal 6 2 8 4 2" xfId="19085"/>
    <cellStyle name="Normal 6 2 8 4 2 2" xfId="19086"/>
    <cellStyle name="Normal 6 2 8 4 2 2 2" xfId="19087"/>
    <cellStyle name="Normal 6 2 8 4 2 2 2 2" xfId="42337"/>
    <cellStyle name="Normal 6 2 8 4 2 2 3" xfId="42336"/>
    <cellStyle name="Normal 6 2 8 4 2 2_Sheet3" xfId="19088"/>
    <cellStyle name="Normal 6 2 8 4 2 3" xfId="19089"/>
    <cellStyle name="Normal 6 2 8 4 2 3 2" xfId="42339"/>
    <cellStyle name="Normal 6 2 8 4 2 3 3" xfId="42338"/>
    <cellStyle name="Normal 6 2 8 4 2 4" xfId="19090"/>
    <cellStyle name="Normal 6 2 8 4 2 4 2" xfId="42341"/>
    <cellStyle name="Normal 6 2 8 4 2 4 3" xfId="42340"/>
    <cellStyle name="Normal 6 2 8 4 2 5" xfId="19091"/>
    <cellStyle name="Normal 6 2 8 4 2 5 2" xfId="42342"/>
    <cellStyle name="Normal 6 2 8 4 2 6" xfId="42335"/>
    <cellStyle name="Normal 6 2 8 4 2_Sheet3" xfId="19092"/>
    <cellStyle name="Normal 6 2 8 4 3" xfId="19093"/>
    <cellStyle name="Normal 6 2 8 4 3 2" xfId="19094"/>
    <cellStyle name="Normal 6 2 8 4 3 2 2" xfId="42344"/>
    <cellStyle name="Normal 6 2 8 4 3 3" xfId="42343"/>
    <cellStyle name="Normal 6 2 8 4 3_Sheet3" xfId="19095"/>
    <cellStyle name="Normal 6 2 8 4 4" xfId="19096"/>
    <cellStyle name="Normal 6 2 8 4 4 2" xfId="42346"/>
    <cellStyle name="Normal 6 2 8 4 4 3" xfId="42345"/>
    <cellStyle name="Normal 6 2 8 4 5" xfId="19097"/>
    <cellStyle name="Normal 6 2 8 4 5 2" xfId="42348"/>
    <cellStyle name="Normal 6 2 8 4 5 3" xfId="42347"/>
    <cellStyle name="Normal 6 2 8 4 6" xfId="19098"/>
    <cellStyle name="Normal 6 2 8 4 6 2" xfId="42349"/>
    <cellStyle name="Normal 6 2 8 4 7" xfId="42334"/>
    <cellStyle name="Normal 6 2 8 4_Sheet3" xfId="19099"/>
    <cellStyle name="Normal 6 2 8 5" xfId="19100"/>
    <cellStyle name="Normal 6 2 8 5 2" xfId="19101"/>
    <cellStyle name="Normal 6 2 8 5 2 2" xfId="19102"/>
    <cellStyle name="Normal 6 2 8 5 2 2 2" xfId="42352"/>
    <cellStyle name="Normal 6 2 8 5 2 3" xfId="42351"/>
    <cellStyle name="Normal 6 2 8 5 2_Sheet3" xfId="19103"/>
    <cellStyle name="Normal 6 2 8 5 3" xfId="19104"/>
    <cellStyle name="Normal 6 2 8 5 3 2" xfId="42354"/>
    <cellStyle name="Normal 6 2 8 5 3 3" xfId="42353"/>
    <cellStyle name="Normal 6 2 8 5 4" xfId="19105"/>
    <cellStyle name="Normal 6 2 8 5 4 2" xfId="42356"/>
    <cellStyle name="Normal 6 2 8 5 4 3" xfId="42355"/>
    <cellStyle name="Normal 6 2 8 5 5" xfId="19106"/>
    <cellStyle name="Normal 6 2 8 5 5 2" xfId="42357"/>
    <cellStyle name="Normal 6 2 8 5 6" xfId="42350"/>
    <cellStyle name="Normal 6 2 8 5_Sheet3" xfId="19107"/>
    <cellStyle name="Normal 6 2 8 6" xfId="19108"/>
    <cellStyle name="Normal 6 2 8 6 2" xfId="19109"/>
    <cellStyle name="Normal 6 2 8 6 2 2" xfId="42359"/>
    <cellStyle name="Normal 6 2 8 6 3" xfId="42358"/>
    <cellStyle name="Normal 6 2 8 6_Sheet3" xfId="19110"/>
    <cellStyle name="Normal 6 2 8 7" xfId="19111"/>
    <cellStyle name="Normal 6 2 8 7 2" xfId="42361"/>
    <cellStyle name="Normal 6 2 8 7 3" xfId="42360"/>
    <cellStyle name="Normal 6 2 8 8" xfId="19112"/>
    <cellStyle name="Normal 6 2 8 8 2" xfId="42363"/>
    <cellStyle name="Normal 6 2 8 8 3" xfId="42362"/>
    <cellStyle name="Normal 6 2 8 9" xfId="19113"/>
    <cellStyle name="Normal 6 2 8 9 2" xfId="42364"/>
    <cellStyle name="Normal 6 2 8_Sheet3" xfId="19114"/>
    <cellStyle name="Normal 6 2 9" xfId="19115"/>
    <cellStyle name="Normal 6 2 9 10" xfId="42365"/>
    <cellStyle name="Normal 6 2 9 2" xfId="19116"/>
    <cellStyle name="Normal 6 2 9 2 2" xfId="19117"/>
    <cellStyle name="Normal 6 2 9 2 2 2" xfId="19118"/>
    <cellStyle name="Normal 6 2 9 2 2 2 2" xfId="19119"/>
    <cellStyle name="Normal 6 2 9 2 2 2 2 2" xfId="42369"/>
    <cellStyle name="Normal 6 2 9 2 2 2 3" xfId="42368"/>
    <cellStyle name="Normal 6 2 9 2 2 2_Sheet3" xfId="19120"/>
    <cellStyle name="Normal 6 2 9 2 2 3" xfId="19121"/>
    <cellStyle name="Normal 6 2 9 2 2 3 2" xfId="42371"/>
    <cellStyle name="Normal 6 2 9 2 2 3 3" xfId="42370"/>
    <cellStyle name="Normal 6 2 9 2 2 4" xfId="19122"/>
    <cellStyle name="Normal 6 2 9 2 2 4 2" xfId="42373"/>
    <cellStyle name="Normal 6 2 9 2 2 4 3" xfId="42372"/>
    <cellStyle name="Normal 6 2 9 2 2 5" xfId="19123"/>
    <cellStyle name="Normal 6 2 9 2 2 5 2" xfId="42374"/>
    <cellStyle name="Normal 6 2 9 2 2 6" xfId="42367"/>
    <cellStyle name="Normal 6 2 9 2 2_Sheet3" xfId="19124"/>
    <cellStyle name="Normal 6 2 9 2 3" xfId="19125"/>
    <cellStyle name="Normal 6 2 9 2 3 2" xfId="19126"/>
    <cellStyle name="Normal 6 2 9 2 3 2 2" xfId="42376"/>
    <cellStyle name="Normal 6 2 9 2 3 3" xfId="42375"/>
    <cellStyle name="Normal 6 2 9 2 3_Sheet3" xfId="19127"/>
    <cellStyle name="Normal 6 2 9 2 4" xfId="19128"/>
    <cellStyle name="Normal 6 2 9 2 4 2" xfId="42378"/>
    <cellStyle name="Normal 6 2 9 2 4 3" xfId="42377"/>
    <cellStyle name="Normal 6 2 9 2 5" xfId="19129"/>
    <cellStyle name="Normal 6 2 9 2 5 2" xfId="42380"/>
    <cellStyle name="Normal 6 2 9 2 5 3" xfId="42379"/>
    <cellStyle name="Normal 6 2 9 2 6" xfId="19130"/>
    <cellStyle name="Normal 6 2 9 2 6 2" xfId="42381"/>
    <cellStyle name="Normal 6 2 9 2 7" xfId="42366"/>
    <cellStyle name="Normal 6 2 9 2_Sheet3" xfId="19131"/>
    <cellStyle name="Normal 6 2 9 3" xfId="19132"/>
    <cellStyle name="Normal 6 2 9 3 2" xfId="19133"/>
    <cellStyle name="Normal 6 2 9 3 2 2" xfId="19134"/>
    <cellStyle name="Normal 6 2 9 3 2 2 2" xfId="19135"/>
    <cellStyle name="Normal 6 2 9 3 2 2 2 2" xfId="42385"/>
    <cellStyle name="Normal 6 2 9 3 2 2 3" xfId="42384"/>
    <cellStyle name="Normal 6 2 9 3 2 2_Sheet3" xfId="19136"/>
    <cellStyle name="Normal 6 2 9 3 2 3" xfId="19137"/>
    <cellStyle name="Normal 6 2 9 3 2 3 2" xfId="42387"/>
    <cellStyle name="Normal 6 2 9 3 2 3 3" xfId="42386"/>
    <cellStyle name="Normal 6 2 9 3 2 4" xfId="19138"/>
    <cellStyle name="Normal 6 2 9 3 2 4 2" xfId="42389"/>
    <cellStyle name="Normal 6 2 9 3 2 4 3" xfId="42388"/>
    <cellStyle name="Normal 6 2 9 3 2 5" xfId="19139"/>
    <cellStyle name="Normal 6 2 9 3 2 5 2" xfId="42390"/>
    <cellStyle name="Normal 6 2 9 3 2 6" xfId="42383"/>
    <cellStyle name="Normal 6 2 9 3 2_Sheet3" xfId="19140"/>
    <cellStyle name="Normal 6 2 9 3 3" xfId="19141"/>
    <cellStyle name="Normal 6 2 9 3 3 2" xfId="19142"/>
    <cellStyle name="Normal 6 2 9 3 3 2 2" xfId="42392"/>
    <cellStyle name="Normal 6 2 9 3 3 3" xfId="42391"/>
    <cellStyle name="Normal 6 2 9 3 3_Sheet3" xfId="19143"/>
    <cellStyle name="Normal 6 2 9 3 4" xfId="19144"/>
    <cellStyle name="Normal 6 2 9 3 4 2" xfId="42394"/>
    <cellStyle name="Normal 6 2 9 3 4 3" xfId="42393"/>
    <cellStyle name="Normal 6 2 9 3 5" xfId="19145"/>
    <cellStyle name="Normal 6 2 9 3 5 2" xfId="42396"/>
    <cellStyle name="Normal 6 2 9 3 5 3" xfId="42395"/>
    <cellStyle name="Normal 6 2 9 3 6" xfId="19146"/>
    <cellStyle name="Normal 6 2 9 3 6 2" xfId="42397"/>
    <cellStyle name="Normal 6 2 9 3 7" xfId="42382"/>
    <cellStyle name="Normal 6 2 9 3_Sheet3" xfId="19147"/>
    <cellStyle name="Normal 6 2 9 4" xfId="19148"/>
    <cellStyle name="Normal 6 2 9 4 2" xfId="19149"/>
    <cellStyle name="Normal 6 2 9 4 2 2" xfId="19150"/>
    <cellStyle name="Normal 6 2 9 4 2 2 2" xfId="19151"/>
    <cellStyle name="Normal 6 2 9 4 2 2 2 2" xfId="42401"/>
    <cellStyle name="Normal 6 2 9 4 2 2 3" xfId="42400"/>
    <cellStyle name="Normal 6 2 9 4 2 2_Sheet3" xfId="19152"/>
    <cellStyle name="Normal 6 2 9 4 2 3" xfId="19153"/>
    <cellStyle name="Normal 6 2 9 4 2 3 2" xfId="42403"/>
    <cellStyle name="Normal 6 2 9 4 2 3 3" xfId="42402"/>
    <cellStyle name="Normal 6 2 9 4 2 4" xfId="19154"/>
    <cellStyle name="Normal 6 2 9 4 2 4 2" xfId="42405"/>
    <cellStyle name="Normal 6 2 9 4 2 4 3" xfId="42404"/>
    <cellStyle name="Normal 6 2 9 4 2 5" xfId="19155"/>
    <cellStyle name="Normal 6 2 9 4 2 5 2" xfId="42406"/>
    <cellStyle name="Normal 6 2 9 4 2 6" xfId="42399"/>
    <cellStyle name="Normal 6 2 9 4 2_Sheet3" xfId="19156"/>
    <cellStyle name="Normal 6 2 9 4 3" xfId="19157"/>
    <cellStyle name="Normal 6 2 9 4 3 2" xfId="19158"/>
    <cellStyle name="Normal 6 2 9 4 3 2 2" xfId="42408"/>
    <cellStyle name="Normal 6 2 9 4 3 3" xfId="42407"/>
    <cellStyle name="Normal 6 2 9 4 3_Sheet3" xfId="19159"/>
    <cellStyle name="Normal 6 2 9 4 4" xfId="19160"/>
    <cellStyle name="Normal 6 2 9 4 4 2" xfId="42410"/>
    <cellStyle name="Normal 6 2 9 4 4 3" xfId="42409"/>
    <cellStyle name="Normal 6 2 9 4 5" xfId="19161"/>
    <cellStyle name="Normal 6 2 9 4 5 2" xfId="42412"/>
    <cellStyle name="Normal 6 2 9 4 5 3" xfId="42411"/>
    <cellStyle name="Normal 6 2 9 4 6" xfId="19162"/>
    <cellStyle name="Normal 6 2 9 4 6 2" xfId="42413"/>
    <cellStyle name="Normal 6 2 9 4 7" xfId="42398"/>
    <cellStyle name="Normal 6 2 9 4_Sheet3" xfId="19163"/>
    <cellStyle name="Normal 6 2 9 5" xfId="19164"/>
    <cellStyle name="Normal 6 2 9 5 2" xfId="19165"/>
    <cellStyle name="Normal 6 2 9 5 2 2" xfId="19166"/>
    <cellStyle name="Normal 6 2 9 5 2 2 2" xfId="42416"/>
    <cellStyle name="Normal 6 2 9 5 2 3" xfId="42415"/>
    <cellStyle name="Normal 6 2 9 5 2_Sheet3" xfId="19167"/>
    <cellStyle name="Normal 6 2 9 5 3" xfId="19168"/>
    <cellStyle name="Normal 6 2 9 5 3 2" xfId="42418"/>
    <cellStyle name="Normal 6 2 9 5 3 3" xfId="42417"/>
    <cellStyle name="Normal 6 2 9 5 4" xfId="19169"/>
    <cellStyle name="Normal 6 2 9 5 4 2" xfId="42420"/>
    <cellStyle name="Normal 6 2 9 5 4 3" xfId="42419"/>
    <cellStyle name="Normal 6 2 9 5 5" xfId="19170"/>
    <cellStyle name="Normal 6 2 9 5 5 2" xfId="42421"/>
    <cellStyle name="Normal 6 2 9 5 6" xfId="42414"/>
    <cellStyle name="Normal 6 2 9 5_Sheet3" xfId="19171"/>
    <cellStyle name="Normal 6 2 9 6" xfId="19172"/>
    <cellStyle name="Normal 6 2 9 6 2" xfId="19173"/>
    <cellStyle name="Normal 6 2 9 6 2 2" xfId="42423"/>
    <cellStyle name="Normal 6 2 9 6 3" xfId="42422"/>
    <cellStyle name="Normal 6 2 9 6_Sheet3" xfId="19174"/>
    <cellStyle name="Normal 6 2 9 7" xfId="19175"/>
    <cellStyle name="Normal 6 2 9 7 2" xfId="42425"/>
    <cellStyle name="Normal 6 2 9 7 3" xfId="42424"/>
    <cellStyle name="Normal 6 2 9 8" xfId="19176"/>
    <cellStyle name="Normal 6 2 9 8 2" xfId="42427"/>
    <cellStyle name="Normal 6 2 9 8 3" xfId="42426"/>
    <cellStyle name="Normal 6 2 9 9" xfId="19177"/>
    <cellStyle name="Normal 6 2 9 9 2" xfId="42428"/>
    <cellStyle name="Normal 6 2 9_Sheet3" xfId="19178"/>
    <cellStyle name="Normal 6 2_Sheet3" xfId="19179"/>
    <cellStyle name="Normal 6 20" xfId="19180"/>
    <cellStyle name="Normal 6 20 2" xfId="19181"/>
    <cellStyle name="Normal 6 20 2 2" xfId="19182"/>
    <cellStyle name="Normal 6 20 2 2 2" xfId="19183"/>
    <cellStyle name="Normal 6 20 2 2 2 2" xfId="42432"/>
    <cellStyle name="Normal 6 20 2 2 3" xfId="42431"/>
    <cellStyle name="Normal 6 20 2 2_Sheet3" xfId="19184"/>
    <cellStyle name="Normal 6 20 2 3" xfId="19185"/>
    <cellStyle name="Normal 6 20 2 3 2" xfId="42434"/>
    <cellStyle name="Normal 6 20 2 3 3" xfId="42433"/>
    <cellStyle name="Normal 6 20 2 4" xfId="19186"/>
    <cellStyle name="Normal 6 20 2 4 2" xfId="42436"/>
    <cellStyle name="Normal 6 20 2 4 3" xfId="42435"/>
    <cellStyle name="Normal 6 20 2 5" xfId="19187"/>
    <cellStyle name="Normal 6 20 2 5 2" xfId="42437"/>
    <cellStyle name="Normal 6 20 2 6" xfId="42430"/>
    <cellStyle name="Normal 6 20 2_Sheet3" xfId="19188"/>
    <cellStyle name="Normal 6 20 3" xfId="19189"/>
    <cellStyle name="Normal 6 20 3 2" xfId="19190"/>
    <cellStyle name="Normal 6 20 3 2 2" xfId="42439"/>
    <cellStyle name="Normal 6 20 3 3" xfId="42438"/>
    <cellStyle name="Normal 6 20 3_Sheet3" xfId="19191"/>
    <cellStyle name="Normal 6 20 4" xfId="19192"/>
    <cellStyle name="Normal 6 20 4 2" xfId="42441"/>
    <cellStyle name="Normal 6 20 4 3" xfId="42440"/>
    <cellStyle name="Normal 6 20 5" xfId="19193"/>
    <cellStyle name="Normal 6 20 5 2" xfId="42443"/>
    <cellStyle name="Normal 6 20 5 3" xfId="42442"/>
    <cellStyle name="Normal 6 20 6" xfId="19194"/>
    <cellStyle name="Normal 6 20 6 2" xfId="42444"/>
    <cellStyle name="Normal 6 20 7" xfId="42429"/>
    <cellStyle name="Normal 6 20_Sheet3" xfId="19195"/>
    <cellStyle name="Normal 6 21" xfId="19196"/>
    <cellStyle name="Normal 6 21 2" xfId="19197"/>
    <cellStyle name="Normal 6 21 2 2" xfId="19198"/>
    <cellStyle name="Normal 6 21 2 2 2" xfId="42447"/>
    <cellStyle name="Normal 6 21 2 3" xfId="42446"/>
    <cellStyle name="Normal 6 21 2_Sheet3" xfId="19199"/>
    <cellStyle name="Normal 6 21 3" xfId="19200"/>
    <cellStyle name="Normal 6 21 3 2" xfId="42449"/>
    <cellStyle name="Normal 6 21 3 3" xfId="42448"/>
    <cellStyle name="Normal 6 21 4" xfId="19201"/>
    <cellStyle name="Normal 6 21 4 2" xfId="42451"/>
    <cellStyle name="Normal 6 21 4 3" xfId="42450"/>
    <cellStyle name="Normal 6 21 5" xfId="19202"/>
    <cellStyle name="Normal 6 21 5 2" xfId="42452"/>
    <cellStyle name="Normal 6 21 6" xfId="42445"/>
    <cellStyle name="Normal 6 21_Sheet3" xfId="19203"/>
    <cellStyle name="Normal 6 22" xfId="19204"/>
    <cellStyle name="Normal 6 22 2" xfId="19205"/>
    <cellStyle name="Normal 6 22 2 2" xfId="42454"/>
    <cellStyle name="Normal 6 22 3" xfId="42453"/>
    <cellStyle name="Normal 6 22_Sheet3" xfId="19206"/>
    <cellStyle name="Normal 6 23" xfId="19207"/>
    <cellStyle name="Normal 6 23 2" xfId="42456"/>
    <cellStyle name="Normal 6 23 3" xfId="42455"/>
    <cellStyle name="Normal 6 24" xfId="19208"/>
    <cellStyle name="Normal 6 24 2" xfId="42458"/>
    <cellStyle name="Normal 6 24 3" xfId="42457"/>
    <cellStyle name="Normal 6 25" xfId="19209"/>
    <cellStyle name="Normal 6 25 2" xfId="42459"/>
    <cellStyle name="Normal 6 26" xfId="40796"/>
    <cellStyle name="Normal 6 3" xfId="19210"/>
    <cellStyle name="Normal 6 3 10" xfId="19211"/>
    <cellStyle name="Normal 6 3 10 10" xfId="42461"/>
    <cellStyle name="Normal 6 3 10 2" xfId="19212"/>
    <cellStyle name="Normal 6 3 10 2 2" xfId="19213"/>
    <cellStyle name="Normal 6 3 10 2 2 2" xfId="19214"/>
    <cellStyle name="Normal 6 3 10 2 2 2 2" xfId="19215"/>
    <cellStyle name="Normal 6 3 10 2 2 2 2 2" xfId="42465"/>
    <cellStyle name="Normal 6 3 10 2 2 2 3" xfId="42464"/>
    <cellStyle name="Normal 6 3 10 2 2 2_Sheet3" xfId="19216"/>
    <cellStyle name="Normal 6 3 10 2 2 3" xfId="19217"/>
    <cellStyle name="Normal 6 3 10 2 2 3 2" xfId="42467"/>
    <cellStyle name="Normal 6 3 10 2 2 3 3" xfId="42466"/>
    <cellStyle name="Normal 6 3 10 2 2 4" xfId="19218"/>
    <cellStyle name="Normal 6 3 10 2 2 4 2" xfId="42469"/>
    <cellStyle name="Normal 6 3 10 2 2 4 3" xfId="42468"/>
    <cellStyle name="Normal 6 3 10 2 2 5" xfId="19219"/>
    <cellStyle name="Normal 6 3 10 2 2 5 2" xfId="42470"/>
    <cellStyle name="Normal 6 3 10 2 2 6" xfId="42463"/>
    <cellStyle name="Normal 6 3 10 2 2_Sheet3" xfId="19220"/>
    <cellStyle name="Normal 6 3 10 2 3" xfId="19221"/>
    <cellStyle name="Normal 6 3 10 2 3 2" xfId="19222"/>
    <cellStyle name="Normal 6 3 10 2 3 2 2" xfId="42472"/>
    <cellStyle name="Normal 6 3 10 2 3 3" xfId="42471"/>
    <cellStyle name="Normal 6 3 10 2 3_Sheet3" xfId="19223"/>
    <cellStyle name="Normal 6 3 10 2 4" xfId="19224"/>
    <cellStyle name="Normal 6 3 10 2 4 2" xfId="42474"/>
    <cellStyle name="Normal 6 3 10 2 4 3" xfId="42473"/>
    <cellStyle name="Normal 6 3 10 2 5" xfId="19225"/>
    <cellStyle name="Normal 6 3 10 2 5 2" xfId="42476"/>
    <cellStyle name="Normal 6 3 10 2 5 3" xfId="42475"/>
    <cellStyle name="Normal 6 3 10 2 6" xfId="19226"/>
    <cellStyle name="Normal 6 3 10 2 6 2" xfId="42477"/>
    <cellStyle name="Normal 6 3 10 2 7" xfId="42462"/>
    <cellStyle name="Normal 6 3 10 2_Sheet3" xfId="19227"/>
    <cellStyle name="Normal 6 3 10 3" xfId="19228"/>
    <cellStyle name="Normal 6 3 10 3 2" xfId="19229"/>
    <cellStyle name="Normal 6 3 10 3 2 2" xfId="19230"/>
    <cellStyle name="Normal 6 3 10 3 2 2 2" xfId="19231"/>
    <cellStyle name="Normal 6 3 10 3 2 2 2 2" xfId="42481"/>
    <cellStyle name="Normal 6 3 10 3 2 2 3" xfId="42480"/>
    <cellStyle name="Normal 6 3 10 3 2 2_Sheet3" xfId="19232"/>
    <cellStyle name="Normal 6 3 10 3 2 3" xfId="19233"/>
    <cellStyle name="Normal 6 3 10 3 2 3 2" xfId="42483"/>
    <cellStyle name="Normal 6 3 10 3 2 3 3" xfId="42482"/>
    <cellStyle name="Normal 6 3 10 3 2 4" xfId="19234"/>
    <cellStyle name="Normal 6 3 10 3 2 4 2" xfId="42485"/>
    <cellStyle name="Normal 6 3 10 3 2 4 3" xfId="42484"/>
    <cellStyle name="Normal 6 3 10 3 2 5" xfId="19235"/>
    <cellStyle name="Normal 6 3 10 3 2 5 2" xfId="42486"/>
    <cellStyle name="Normal 6 3 10 3 2 6" xfId="42479"/>
    <cellStyle name="Normal 6 3 10 3 2_Sheet3" xfId="19236"/>
    <cellStyle name="Normal 6 3 10 3 3" xfId="19237"/>
    <cellStyle name="Normal 6 3 10 3 3 2" xfId="19238"/>
    <cellStyle name="Normal 6 3 10 3 3 2 2" xfId="42488"/>
    <cellStyle name="Normal 6 3 10 3 3 3" xfId="42487"/>
    <cellStyle name="Normal 6 3 10 3 3_Sheet3" xfId="19239"/>
    <cellStyle name="Normal 6 3 10 3 4" xfId="19240"/>
    <cellStyle name="Normal 6 3 10 3 4 2" xfId="42490"/>
    <cellStyle name="Normal 6 3 10 3 4 3" xfId="42489"/>
    <cellStyle name="Normal 6 3 10 3 5" xfId="19241"/>
    <cellStyle name="Normal 6 3 10 3 5 2" xfId="42492"/>
    <cellStyle name="Normal 6 3 10 3 5 3" xfId="42491"/>
    <cellStyle name="Normal 6 3 10 3 6" xfId="19242"/>
    <cellStyle name="Normal 6 3 10 3 6 2" xfId="42493"/>
    <cellStyle name="Normal 6 3 10 3 7" xfId="42478"/>
    <cellStyle name="Normal 6 3 10 3_Sheet3" xfId="19243"/>
    <cellStyle name="Normal 6 3 10 4" xfId="19244"/>
    <cellStyle name="Normal 6 3 10 4 2" xfId="19245"/>
    <cellStyle name="Normal 6 3 10 4 2 2" xfId="19246"/>
    <cellStyle name="Normal 6 3 10 4 2 2 2" xfId="19247"/>
    <cellStyle name="Normal 6 3 10 4 2 2 2 2" xfId="42497"/>
    <cellStyle name="Normal 6 3 10 4 2 2 3" xfId="42496"/>
    <cellStyle name="Normal 6 3 10 4 2 2_Sheet3" xfId="19248"/>
    <cellStyle name="Normal 6 3 10 4 2 3" xfId="19249"/>
    <cellStyle name="Normal 6 3 10 4 2 3 2" xfId="42499"/>
    <cellStyle name="Normal 6 3 10 4 2 3 3" xfId="42498"/>
    <cellStyle name="Normal 6 3 10 4 2 4" xfId="19250"/>
    <cellStyle name="Normal 6 3 10 4 2 4 2" xfId="42501"/>
    <cellStyle name="Normal 6 3 10 4 2 4 3" xfId="42500"/>
    <cellStyle name="Normal 6 3 10 4 2 5" xfId="19251"/>
    <cellStyle name="Normal 6 3 10 4 2 5 2" xfId="42502"/>
    <cellStyle name="Normal 6 3 10 4 2 6" xfId="42495"/>
    <cellStyle name="Normal 6 3 10 4 2_Sheet3" xfId="19252"/>
    <cellStyle name="Normal 6 3 10 4 3" xfId="19253"/>
    <cellStyle name="Normal 6 3 10 4 3 2" xfId="19254"/>
    <cellStyle name="Normal 6 3 10 4 3 2 2" xfId="42504"/>
    <cellStyle name="Normal 6 3 10 4 3 3" xfId="42503"/>
    <cellStyle name="Normal 6 3 10 4 3_Sheet3" xfId="19255"/>
    <cellStyle name="Normal 6 3 10 4 4" xfId="19256"/>
    <cellStyle name="Normal 6 3 10 4 4 2" xfId="42506"/>
    <cellStyle name="Normal 6 3 10 4 4 3" xfId="42505"/>
    <cellStyle name="Normal 6 3 10 4 5" xfId="19257"/>
    <cellStyle name="Normal 6 3 10 4 5 2" xfId="42508"/>
    <cellStyle name="Normal 6 3 10 4 5 3" xfId="42507"/>
    <cellStyle name="Normal 6 3 10 4 6" xfId="19258"/>
    <cellStyle name="Normal 6 3 10 4 6 2" xfId="42509"/>
    <cellStyle name="Normal 6 3 10 4 7" xfId="42494"/>
    <cellStyle name="Normal 6 3 10 4_Sheet3" xfId="19259"/>
    <cellStyle name="Normal 6 3 10 5" xfId="19260"/>
    <cellStyle name="Normal 6 3 10 5 2" xfId="19261"/>
    <cellStyle name="Normal 6 3 10 5 2 2" xfId="19262"/>
    <cellStyle name="Normal 6 3 10 5 2 2 2" xfId="42512"/>
    <cellStyle name="Normal 6 3 10 5 2 3" xfId="42511"/>
    <cellStyle name="Normal 6 3 10 5 2_Sheet3" xfId="19263"/>
    <cellStyle name="Normal 6 3 10 5 3" xfId="19264"/>
    <cellStyle name="Normal 6 3 10 5 3 2" xfId="42514"/>
    <cellStyle name="Normal 6 3 10 5 3 3" xfId="42513"/>
    <cellStyle name="Normal 6 3 10 5 4" xfId="19265"/>
    <cellStyle name="Normal 6 3 10 5 4 2" xfId="42516"/>
    <cellStyle name="Normal 6 3 10 5 4 3" xfId="42515"/>
    <cellStyle name="Normal 6 3 10 5 5" xfId="19266"/>
    <cellStyle name="Normal 6 3 10 5 5 2" xfId="42517"/>
    <cellStyle name="Normal 6 3 10 5 6" xfId="42510"/>
    <cellStyle name="Normal 6 3 10 5_Sheet3" xfId="19267"/>
    <cellStyle name="Normal 6 3 10 6" xfId="19268"/>
    <cellStyle name="Normal 6 3 10 6 2" xfId="19269"/>
    <cellStyle name="Normal 6 3 10 6 2 2" xfId="42519"/>
    <cellStyle name="Normal 6 3 10 6 3" xfId="42518"/>
    <cellStyle name="Normal 6 3 10 6_Sheet3" xfId="19270"/>
    <cellStyle name="Normal 6 3 10 7" xfId="19271"/>
    <cellStyle name="Normal 6 3 10 7 2" xfId="42521"/>
    <cellStyle name="Normal 6 3 10 7 3" xfId="42520"/>
    <cellStyle name="Normal 6 3 10 8" xfId="19272"/>
    <cellStyle name="Normal 6 3 10 8 2" xfId="42523"/>
    <cellStyle name="Normal 6 3 10 8 3" xfId="42522"/>
    <cellStyle name="Normal 6 3 10 9" xfId="19273"/>
    <cellStyle name="Normal 6 3 10 9 2" xfId="42524"/>
    <cellStyle name="Normal 6 3 10_Sheet3" xfId="19274"/>
    <cellStyle name="Normal 6 3 11" xfId="19275"/>
    <cellStyle name="Normal 6 3 11 10" xfId="42525"/>
    <cellStyle name="Normal 6 3 11 2" xfId="19276"/>
    <cellStyle name="Normal 6 3 11 2 2" xfId="19277"/>
    <cellStyle name="Normal 6 3 11 2 2 2" xfId="19278"/>
    <cellStyle name="Normal 6 3 11 2 2 2 2" xfId="19279"/>
    <cellStyle name="Normal 6 3 11 2 2 2 2 2" xfId="42529"/>
    <cellStyle name="Normal 6 3 11 2 2 2 3" xfId="42528"/>
    <cellStyle name="Normal 6 3 11 2 2 2_Sheet3" xfId="19280"/>
    <cellStyle name="Normal 6 3 11 2 2 3" xfId="19281"/>
    <cellStyle name="Normal 6 3 11 2 2 3 2" xfId="42531"/>
    <cellStyle name="Normal 6 3 11 2 2 3 3" xfId="42530"/>
    <cellStyle name="Normal 6 3 11 2 2 4" xfId="19282"/>
    <cellStyle name="Normal 6 3 11 2 2 4 2" xfId="42533"/>
    <cellStyle name="Normal 6 3 11 2 2 4 3" xfId="42532"/>
    <cellStyle name="Normal 6 3 11 2 2 5" xfId="19283"/>
    <cellStyle name="Normal 6 3 11 2 2 5 2" xfId="42534"/>
    <cellStyle name="Normal 6 3 11 2 2 6" xfId="42527"/>
    <cellStyle name="Normal 6 3 11 2 2_Sheet3" xfId="19284"/>
    <cellStyle name="Normal 6 3 11 2 3" xfId="19285"/>
    <cellStyle name="Normal 6 3 11 2 3 2" xfId="19286"/>
    <cellStyle name="Normal 6 3 11 2 3 2 2" xfId="42536"/>
    <cellStyle name="Normal 6 3 11 2 3 3" xfId="42535"/>
    <cellStyle name="Normal 6 3 11 2 3_Sheet3" xfId="19287"/>
    <cellStyle name="Normal 6 3 11 2 4" xfId="19288"/>
    <cellStyle name="Normal 6 3 11 2 4 2" xfId="42538"/>
    <cellStyle name="Normal 6 3 11 2 4 3" xfId="42537"/>
    <cellStyle name="Normal 6 3 11 2 5" xfId="19289"/>
    <cellStyle name="Normal 6 3 11 2 5 2" xfId="42540"/>
    <cellStyle name="Normal 6 3 11 2 5 3" xfId="42539"/>
    <cellStyle name="Normal 6 3 11 2 6" xfId="19290"/>
    <cellStyle name="Normal 6 3 11 2 6 2" xfId="42541"/>
    <cellStyle name="Normal 6 3 11 2 7" xfId="42526"/>
    <cellStyle name="Normal 6 3 11 2_Sheet3" xfId="19291"/>
    <cellStyle name="Normal 6 3 11 3" xfId="19292"/>
    <cellStyle name="Normal 6 3 11 3 2" xfId="19293"/>
    <cellStyle name="Normal 6 3 11 3 2 2" xfId="19294"/>
    <cellStyle name="Normal 6 3 11 3 2 2 2" xfId="19295"/>
    <cellStyle name="Normal 6 3 11 3 2 2 2 2" xfId="42545"/>
    <cellStyle name="Normal 6 3 11 3 2 2 3" xfId="42544"/>
    <cellStyle name="Normal 6 3 11 3 2 2_Sheet3" xfId="19296"/>
    <cellStyle name="Normal 6 3 11 3 2 3" xfId="19297"/>
    <cellStyle name="Normal 6 3 11 3 2 3 2" xfId="42547"/>
    <cellStyle name="Normal 6 3 11 3 2 3 3" xfId="42546"/>
    <cellStyle name="Normal 6 3 11 3 2 4" xfId="19298"/>
    <cellStyle name="Normal 6 3 11 3 2 4 2" xfId="42549"/>
    <cellStyle name="Normal 6 3 11 3 2 4 3" xfId="42548"/>
    <cellStyle name="Normal 6 3 11 3 2 5" xfId="19299"/>
    <cellStyle name="Normal 6 3 11 3 2 5 2" xfId="42550"/>
    <cellStyle name="Normal 6 3 11 3 2 6" xfId="42543"/>
    <cellStyle name="Normal 6 3 11 3 2_Sheet3" xfId="19300"/>
    <cellStyle name="Normal 6 3 11 3 3" xfId="19301"/>
    <cellStyle name="Normal 6 3 11 3 3 2" xfId="19302"/>
    <cellStyle name="Normal 6 3 11 3 3 2 2" xfId="42552"/>
    <cellStyle name="Normal 6 3 11 3 3 3" xfId="42551"/>
    <cellStyle name="Normal 6 3 11 3 3_Sheet3" xfId="19303"/>
    <cellStyle name="Normal 6 3 11 3 4" xfId="19304"/>
    <cellStyle name="Normal 6 3 11 3 4 2" xfId="42554"/>
    <cellStyle name="Normal 6 3 11 3 4 3" xfId="42553"/>
    <cellStyle name="Normal 6 3 11 3 5" xfId="19305"/>
    <cellStyle name="Normal 6 3 11 3 5 2" xfId="42556"/>
    <cellStyle name="Normal 6 3 11 3 5 3" xfId="42555"/>
    <cellStyle name="Normal 6 3 11 3 6" xfId="19306"/>
    <cellStyle name="Normal 6 3 11 3 6 2" xfId="42557"/>
    <cellStyle name="Normal 6 3 11 3 7" xfId="42542"/>
    <cellStyle name="Normal 6 3 11 3_Sheet3" xfId="19307"/>
    <cellStyle name="Normal 6 3 11 4" xfId="19308"/>
    <cellStyle name="Normal 6 3 11 4 2" xfId="19309"/>
    <cellStyle name="Normal 6 3 11 4 2 2" xfId="19310"/>
    <cellStyle name="Normal 6 3 11 4 2 2 2" xfId="19311"/>
    <cellStyle name="Normal 6 3 11 4 2 2 2 2" xfId="42561"/>
    <cellStyle name="Normal 6 3 11 4 2 2 3" xfId="42560"/>
    <cellStyle name="Normal 6 3 11 4 2 2_Sheet3" xfId="19312"/>
    <cellStyle name="Normal 6 3 11 4 2 3" xfId="19313"/>
    <cellStyle name="Normal 6 3 11 4 2 3 2" xfId="42563"/>
    <cellStyle name="Normal 6 3 11 4 2 3 3" xfId="42562"/>
    <cellStyle name="Normal 6 3 11 4 2 4" xfId="19314"/>
    <cellStyle name="Normal 6 3 11 4 2 4 2" xfId="42565"/>
    <cellStyle name="Normal 6 3 11 4 2 4 3" xfId="42564"/>
    <cellStyle name="Normal 6 3 11 4 2 5" xfId="19315"/>
    <cellStyle name="Normal 6 3 11 4 2 5 2" xfId="42566"/>
    <cellStyle name="Normal 6 3 11 4 2 6" xfId="42559"/>
    <cellStyle name="Normal 6 3 11 4 2_Sheet3" xfId="19316"/>
    <cellStyle name="Normal 6 3 11 4 3" xfId="19317"/>
    <cellStyle name="Normal 6 3 11 4 3 2" xfId="19318"/>
    <cellStyle name="Normal 6 3 11 4 3 2 2" xfId="42568"/>
    <cellStyle name="Normal 6 3 11 4 3 3" xfId="42567"/>
    <cellStyle name="Normal 6 3 11 4 3_Sheet3" xfId="19319"/>
    <cellStyle name="Normal 6 3 11 4 4" xfId="19320"/>
    <cellStyle name="Normal 6 3 11 4 4 2" xfId="42570"/>
    <cellStyle name="Normal 6 3 11 4 4 3" xfId="42569"/>
    <cellStyle name="Normal 6 3 11 4 5" xfId="19321"/>
    <cellStyle name="Normal 6 3 11 4 5 2" xfId="42572"/>
    <cellStyle name="Normal 6 3 11 4 5 3" xfId="42571"/>
    <cellStyle name="Normal 6 3 11 4 6" xfId="19322"/>
    <cellStyle name="Normal 6 3 11 4 6 2" xfId="42573"/>
    <cellStyle name="Normal 6 3 11 4 7" xfId="42558"/>
    <cellStyle name="Normal 6 3 11 4_Sheet3" xfId="19323"/>
    <cellStyle name="Normal 6 3 11 5" xfId="19324"/>
    <cellStyle name="Normal 6 3 11 5 2" xfId="19325"/>
    <cellStyle name="Normal 6 3 11 5 2 2" xfId="19326"/>
    <cellStyle name="Normal 6 3 11 5 2 2 2" xfId="42576"/>
    <cellStyle name="Normal 6 3 11 5 2 3" xfId="42575"/>
    <cellStyle name="Normal 6 3 11 5 2_Sheet3" xfId="19327"/>
    <cellStyle name="Normal 6 3 11 5 3" xfId="19328"/>
    <cellStyle name="Normal 6 3 11 5 3 2" xfId="42578"/>
    <cellStyle name="Normal 6 3 11 5 3 3" xfId="42577"/>
    <cellStyle name="Normal 6 3 11 5 4" xfId="19329"/>
    <cellStyle name="Normal 6 3 11 5 4 2" xfId="42580"/>
    <cellStyle name="Normal 6 3 11 5 4 3" xfId="42579"/>
    <cellStyle name="Normal 6 3 11 5 5" xfId="19330"/>
    <cellStyle name="Normal 6 3 11 5 5 2" xfId="42581"/>
    <cellStyle name="Normal 6 3 11 5 6" xfId="42574"/>
    <cellStyle name="Normal 6 3 11 5_Sheet3" xfId="19331"/>
    <cellStyle name="Normal 6 3 11 6" xfId="19332"/>
    <cellStyle name="Normal 6 3 11 6 2" xfId="19333"/>
    <cellStyle name="Normal 6 3 11 6 2 2" xfId="42583"/>
    <cellStyle name="Normal 6 3 11 6 3" xfId="42582"/>
    <cellStyle name="Normal 6 3 11 6_Sheet3" xfId="19334"/>
    <cellStyle name="Normal 6 3 11 7" xfId="19335"/>
    <cellStyle name="Normal 6 3 11 7 2" xfId="42585"/>
    <cellStyle name="Normal 6 3 11 7 3" xfId="42584"/>
    <cellStyle name="Normal 6 3 11 8" xfId="19336"/>
    <cellStyle name="Normal 6 3 11 8 2" xfId="42587"/>
    <cellStyle name="Normal 6 3 11 8 3" xfId="42586"/>
    <cellStyle name="Normal 6 3 11 9" xfId="19337"/>
    <cellStyle name="Normal 6 3 11 9 2" xfId="42588"/>
    <cellStyle name="Normal 6 3 11_Sheet3" xfId="19338"/>
    <cellStyle name="Normal 6 3 12" xfId="19339"/>
    <cellStyle name="Normal 6 3 12 10" xfId="42589"/>
    <cellStyle name="Normal 6 3 12 2" xfId="19340"/>
    <cellStyle name="Normal 6 3 12 2 2" xfId="19341"/>
    <cellStyle name="Normal 6 3 12 2 2 2" xfId="19342"/>
    <cellStyle name="Normal 6 3 12 2 2 2 2" xfId="19343"/>
    <cellStyle name="Normal 6 3 12 2 2 2 2 2" xfId="42593"/>
    <cellStyle name="Normal 6 3 12 2 2 2 3" xfId="42592"/>
    <cellStyle name="Normal 6 3 12 2 2 2_Sheet3" xfId="19344"/>
    <cellStyle name="Normal 6 3 12 2 2 3" xfId="19345"/>
    <cellStyle name="Normal 6 3 12 2 2 3 2" xfId="42595"/>
    <cellStyle name="Normal 6 3 12 2 2 3 3" xfId="42594"/>
    <cellStyle name="Normal 6 3 12 2 2 4" xfId="19346"/>
    <cellStyle name="Normal 6 3 12 2 2 4 2" xfId="42597"/>
    <cellStyle name="Normal 6 3 12 2 2 4 3" xfId="42596"/>
    <cellStyle name="Normal 6 3 12 2 2 5" xfId="19347"/>
    <cellStyle name="Normal 6 3 12 2 2 5 2" xfId="42598"/>
    <cellStyle name="Normal 6 3 12 2 2 6" xfId="42591"/>
    <cellStyle name="Normal 6 3 12 2 2_Sheet3" xfId="19348"/>
    <cellStyle name="Normal 6 3 12 2 3" xfId="19349"/>
    <cellStyle name="Normal 6 3 12 2 3 2" xfId="19350"/>
    <cellStyle name="Normal 6 3 12 2 3 2 2" xfId="42600"/>
    <cellStyle name="Normal 6 3 12 2 3 3" xfId="42599"/>
    <cellStyle name="Normal 6 3 12 2 3_Sheet3" xfId="19351"/>
    <cellStyle name="Normal 6 3 12 2 4" xfId="19352"/>
    <cellStyle name="Normal 6 3 12 2 4 2" xfId="42602"/>
    <cellStyle name="Normal 6 3 12 2 4 3" xfId="42601"/>
    <cellStyle name="Normal 6 3 12 2 5" xfId="19353"/>
    <cellStyle name="Normal 6 3 12 2 5 2" xfId="42604"/>
    <cellStyle name="Normal 6 3 12 2 5 3" xfId="42603"/>
    <cellStyle name="Normal 6 3 12 2 6" xfId="19354"/>
    <cellStyle name="Normal 6 3 12 2 6 2" xfId="42605"/>
    <cellStyle name="Normal 6 3 12 2 7" xfId="42590"/>
    <cellStyle name="Normal 6 3 12 2_Sheet3" xfId="19355"/>
    <cellStyle name="Normal 6 3 12 3" xfId="19356"/>
    <cellStyle name="Normal 6 3 12 3 2" xfId="19357"/>
    <cellStyle name="Normal 6 3 12 3 2 2" xfId="19358"/>
    <cellStyle name="Normal 6 3 12 3 2 2 2" xfId="19359"/>
    <cellStyle name="Normal 6 3 12 3 2 2 2 2" xfId="42609"/>
    <cellStyle name="Normal 6 3 12 3 2 2 3" xfId="42608"/>
    <cellStyle name="Normal 6 3 12 3 2 2_Sheet3" xfId="19360"/>
    <cellStyle name="Normal 6 3 12 3 2 3" xfId="19361"/>
    <cellStyle name="Normal 6 3 12 3 2 3 2" xfId="42611"/>
    <cellStyle name="Normal 6 3 12 3 2 3 3" xfId="42610"/>
    <cellStyle name="Normal 6 3 12 3 2 4" xfId="19362"/>
    <cellStyle name="Normal 6 3 12 3 2 4 2" xfId="42613"/>
    <cellStyle name="Normal 6 3 12 3 2 4 3" xfId="42612"/>
    <cellStyle name="Normal 6 3 12 3 2 5" xfId="19363"/>
    <cellStyle name="Normal 6 3 12 3 2 5 2" xfId="42614"/>
    <cellStyle name="Normal 6 3 12 3 2 6" xfId="42607"/>
    <cellStyle name="Normal 6 3 12 3 2_Sheet3" xfId="19364"/>
    <cellStyle name="Normal 6 3 12 3 3" xfId="19365"/>
    <cellStyle name="Normal 6 3 12 3 3 2" xfId="19366"/>
    <cellStyle name="Normal 6 3 12 3 3 2 2" xfId="42616"/>
    <cellStyle name="Normal 6 3 12 3 3 3" xfId="42615"/>
    <cellStyle name="Normal 6 3 12 3 3_Sheet3" xfId="19367"/>
    <cellStyle name="Normal 6 3 12 3 4" xfId="19368"/>
    <cellStyle name="Normal 6 3 12 3 4 2" xfId="42618"/>
    <cellStyle name="Normal 6 3 12 3 4 3" xfId="42617"/>
    <cellStyle name="Normal 6 3 12 3 5" xfId="19369"/>
    <cellStyle name="Normal 6 3 12 3 5 2" xfId="42620"/>
    <cellStyle name="Normal 6 3 12 3 5 3" xfId="42619"/>
    <cellStyle name="Normal 6 3 12 3 6" xfId="19370"/>
    <cellStyle name="Normal 6 3 12 3 6 2" xfId="42621"/>
    <cellStyle name="Normal 6 3 12 3 7" xfId="42606"/>
    <cellStyle name="Normal 6 3 12 3_Sheet3" xfId="19371"/>
    <cellStyle name="Normal 6 3 12 4" xfId="19372"/>
    <cellStyle name="Normal 6 3 12 4 2" xfId="19373"/>
    <cellStyle name="Normal 6 3 12 4 2 2" xfId="19374"/>
    <cellStyle name="Normal 6 3 12 4 2 2 2" xfId="19375"/>
    <cellStyle name="Normal 6 3 12 4 2 2 2 2" xfId="42625"/>
    <cellStyle name="Normal 6 3 12 4 2 2 3" xfId="42624"/>
    <cellStyle name="Normal 6 3 12 4 2 2_Sheet3" xfId="19376"/>
    <cellStyle name="Normal 6 3 12 4 2 3" xfId="19377"/>
    <cellStyle name="Normal 6 3 12 4 2 3 2" xfId="42627"/>
    <cellStyle name="Normal 6 3 12 4 2 3 3" xfId="42626"/>
    <cellStyle name="Normal 6 3 12 4 2 4" xfId="19378"/>
    <cellStyle name="Normal 6 3 12 4 2 4 2" xfId="42629"/>
    <cellStyle name="Normal 6 3 12 4 2 4 3" xfId="42628"/>
    <cellStyle name="Normal 6 3 12 4 2 5" xfId="19379"/>
    <cellStyle name="Normal 6 3 12 4 2 5 2" xfId="42630"/>
    <cellStyle name="Normal 6 3 12 4 2 6" xfId="42623"/>
    <cellStyle name="Normal 6 3 12 4 2_Sheet3" xfId="19380"/>
    <cellStyle name="Normal 6 3 12 4 3" xfId="19381"/>
    <cellStyle name="Normal 6 3 12 4 3 2" xfId="19382"/>
    <cellStyle name="Normal 6 3 12 4 3 2 2" xfId="42632"/>
    <cellStyle name="Normal 6 3 12 4 3 3" xfId="42631"/>
    <cellStyle name="Normal 6 3 12 4 3_Sheet3" xfId="19383"/>
    <cellStyle name="Normal 6 3 12 4 4" xfId="19384"/>
    <cellStyle name="Normal 6 3 12 4 4 2" xfId="42634"/>
    <cellStyle name="Normal 6 3 12 4 4 3" xfId="42633"/>
    <cellStyle name="Normal 6 3 12 4 5" xfId="19385"/>
    <cellStyle name="Normal 6 3 12 4 5 2" xfId="42636"/>
    <cellStyle name="Normal 6 3 12 4 5 3" xfId="42635"/>
    <cellStyle name="Normal 6 3 12 4 6" xfId="19386"/>
    <cellStyle name="Normal 6 3 12 4 6 2" xfId="42637"/>
    <cellStyle name="Normal 6 3 12 4 7" xfId="42622"/>
    <cellStyle name="Normal 6 3 12 4_Sheet3" xfId="19387"/>
    <cellStyle name="Normal 6 3 12 5" xfId="19388"/>
    <cellStyle name="Normal 6 3 12 5 2" xfId="19389"/>
    <cellStyle name="Normal 6 3 12 5 2 2" xfId="19390"/>
    <cellStyle name="Normal 6 3 12 5 2 2 2" xfId="42640"/>
    <cellStyle name="Normal 6 3 12 5 2 3" xfId="42639"/>
    <cellStyle name="Normal 6 3 12 5 2_Sheet3" xfId="19391"/>
    <cellStyle name="Normal 6 3 12 5 3" xfId="19392"/>
    <cellStyle name="Normal 6 3 12 5 3 2" xfId="42642"/>
    <cellStyle name="Normal 6 3 12 5 3 3" xfId="42641"/>
    <cellStyle name="Normal 6 3 12 5 4" xfId="19393"/>
    <cellStyle name="Normal 6 3 12 5 4 2" xfId="42644"/>
    <cellStyle name="Normal 6 3 12 5 4 3" xfId="42643"/>
    <cellStyle name="Normal 6 3 12 5 5" xfId="19394"/>
    <cellStyle name="Normal 6 3 12 5 5 2" xfId="42645"/>
    <cellStyle name="Normal 6 3 12 5 6" xfId="42638"/>
    <cellStyle name="Normal 6 3 12 5_Sheet3" xfId="19395"/>
    <cellStyle name="Normal 6 3 12 6" xfId="19396"/>
    <cellStyle name="Normal 6 3 12 6 2" xfId="19397"/>
    <cellStyle name="Normal 6 3 12 6 2 2" xfId="42647"/>
    <cellStyle name="Normal 6 3 12 6 3" xfId="42646"/>
    <cellStyle name="Normal 6 3 12 6_Sheet3" xfId="19398"/>
    <cellStyle name="Normal 6 3 12 7" xfId="19399"/>
    <cellStyle name="Normal 6 3 12 7 2" xfId="42649"/>
    <cellStyle name="Normal 6 3 12 7 3" xfId="42648"/>
    <cellStyle name="Normal 6 3 12 8" xfId="19400"/>
    <cellStyle name="Normal 6 3 12 8 2" xfId="42651"/>
    <cellStyle name="Normal 6 3 12 8 3" xfId="42650"/>
    <cellStyle name="Normal 6 3 12 9" xfId="19401"/>
    <cellStyle name="Normal 6 3 12 9 2" xfId="42652"/>
    <cellStyle name="Normal 6 3 12_Sheet3" xfId="19402"/>
    <cellStyle name="Normal 6 3 13" xfId="19403"/>
    <cellStyle name="Normal 6 3 13 2" xfId="19404"/>
    <cellStyle name="Normal 6 3 13 2 2" xfId="19405"/>
    <cellStyle name="Normal 6 3 13 2 2 2" xfId="19406"/>
    <cellStyle name="Normal 6 3 13 2 2 2 2" xfId="42656"/>
    <cellStyle name="Normal 6 3 13 2 2 3" xfId="42655"/>
    <cellStyle name="Normal 6 3 13 2 2_Sheet3" xfId="19407"/>
    <cellStyle name="Normal 6 3 13 2 3" xfId="19408"/>
    <cellStyle name="Normal 6 3 13 2 3 2" xfId="42658"/>
    <cellStyle name="Normal 6 3 13 2 3 3" xfId="42657"/>
    <cellStyle name="Normal 6 3 13 2 4" xfId="19409"/>
    <cellStyle name="Normal 6 3 13 2 4 2" xfId="42660"/>
    <cellStyle name="Normal 6 3 13 2 4 3" xfId="42659"/>
    <cellStyle name="Normal 6 3 13 2 5" xfId="19410"/>
    <cellStyle name="Normal 6 3 13 2 5 2" xfId="42661"/>
    <cellStyle name="Normal 6 3 13 2 6" xfId="42654"/>
    <cellStyle name="Normal 6 3 13 2_Sheet3" xfId="19411"/>
    <cellStyle name="Normal 6 3 13 3" xfId="19412"/>
    <cellStyle name="Normal 6 3 13 3 2" xfId="19413"/>
    <cellStyle name="Normal 6 3 13 3 2 2" xfId="42663"/>
    <cellStyle name="Normal 6 3 13 3 3" xfId="42662"/>
    <cellStyle name="Normal 6 3 13 3_Sheet3" xfId="19414"/>
    <cellStyle name="Normal 6 3 13 4" xfId="19415"/>
    <cellStyle name="Normal 6 3 13 4 2" xfId="42665"/>
    <cellStyle name="Normal 6 3 13 4 3" xfId="42664"/>
    <cellStyle name="Normal 6 3 13 5" xfId="19416"/>
    <cellStyle name="Normal 6 3 13 5 2" xfId="42667"/>
    <cellStyle name="Normal 6 3 13 5 3" xfId="42666"/>
    <cellStyle name="Normal 6 3 13 6" xfId="19417"/>
    <cellStyle name="Normal 6 3 13 6 2" xfId="42668"/>
    <cellStyle name="Normal 6 3 13 7" xfId="42653"/>
    <cellStyle name="Normal 6 3 13_Sheet3" xfId="19418"/>
    <cellStyle name="Normal 6 3 14" xfId="19419"/>
    <cellStyle name="Normal 6 3 14 2" xfId="19420"/>
    <cellStyle name="Normal 6 3 14 2 2" xfId="19421"/>
    <cellStyle name="Normal 6 3 14 2 2 2" xfId="19422"/>
    <cellStyle name="Normal 6 3 14 2 2 2 2" xfId="42672"/>
    <cellStyle name="Normal 6 3 14 2 2 3" xfId="42671"/>
    <cellStyle name="Normal 6 3 14 2 2_Sheet3" xfId="19423"/>
    <cellStyle name="Normal 6 3 14 2 3" xfId="19424"/>
    <cellStyle name="Normal 6 3 14 2 3 2" xfId="42674"/>
    <cellStyle name="Normal 6 3 14 2 3 3" xfId="42673"/>
    <cellStyle name="Normal 6 3 14 2 4" xfId="19425"/>
    <cellStyle name="Normal 6 3 14 2 4 2" xfId="42676"/>
    <cellStyle name="Normal 6 3 14 2 4 3" xfId="42675"/>
    <cellStyle name="Normal 6 3 14 2 5" xfId="19426"/>
    <cellStyle name="Normal 6 3 14 2 5 2" xfId="42677"/>
    <cellStyle name="Normal 6 3 14 2 6" xfId="42670"/>
    <cellStyle name="Normal 6 3 14 2_Sheet3" xfId="19427"/>
    <cellStyle name="Normal 6 3 14 3" xfId="19428"/>
    <cellStyle name="Normal 6 3 14 3 2" xfId="19429"/>
    <cellStyle name="Normal 6 3 14 3 2 2" xfId="42679"/>
    <cellStyle name="Normal 6 3 14 3 3" xfId="42678"/>
    <cellStyle name="Normal 6 3 14 3_Sheet3" xfId="19430"/>
    <cellStyle name="Normal 6 3 14 4" xfId="19431"/>
    <cellStyle name="Normal 6 3 14 4 2" xfId="42681"/>
    <cellStyle name="Normal 6 3 14 4 3" xfId="42680"/>
    <cellStyle name="Normal 6 3 14 5" xfId="19432"/>
    <cellStyle name="Normal 6 3 14 5 2" xfId="42683"/>
    <cellStyle name="Normal 6 3 14 5 3" xfId="42682"/>
    <cellStyle name="Normal 6 3 14 6" xfId="19433"/>
    <cellStyle name="Normal 6 3 14 6 2" xfId="42684"/>
    <cellStyle name="Normal 6 3 14 7" xfId="42669"/>
    <cellStyle name="Normal 6 3 14_Sheet3" xfId="19434"/>
    <cellStyle name="Normal 6 3 15" xfId="19435"/>
    <cellStyle name="Normal 6 3 15 2" xfId="19436"/>
    <cellStyle name="Normal 6 3 15 2 2" xfId="19437"/>
    <cellStyle name="Normal 6 3 15 2 2 2" xfId="19438"/>
    <cellStyle name="Normal 6 3 15 2 2 2 2" xfId="42688"/>
    <cellStyle name="Normal 6 3 15 2 2 3" xfId="42687"/>
    <cellStyle name="Normal 6 3 15 2 2_Sheet3" xfId="19439"/>
    <cellStyle name="Normal 6 3 15 2 3" xfId="19440"/>
    <cellStyle name="Normal 6 3 15 2 3 2" xfId="42690"/>
    <cellStyle name="Normal 6 3 15 2 3 3" xfId="42689"/>
    <cellStyle name="Normal 6 3 15 2 4" xfId="19441"/>
    <cellStyle name="Normal 6 3 15 2 4 2" xfId="42692"/>
    <cellStyle name="Normal 6 3 15 2 4 3" xfId="42691"/>
    <cellStyle name="Normal 6 3 15 2 5" xfId="19442"/>
    <cellStyle name="Normal 6 3 15 2 5 2" xfId="42693"/>
    <cellStyle name="Normal 6 3 15 2 6" xfId="42686"/>
    <cellStyle name="Normal 6 3 15 2_Sheet3" xfId="19443"/>
    <cellStyle name="Normal 6 3 15 3" xfId="19444"/>
    <cellStyle name="Normal 6 3 15 3 2" xfId="19445"/>
    <cellStyle name="Normal 6 3 15 3 2 2" xfId="42695"/>
    <cellStyle name="Normal 6 3 15 3 3" xfId="42694"/>
    <cellStyle name="Normal 6 3 15 3_Sheet3" xfId="19446"/>
    <cellStyle name="Normal 6 3 15 4" xfId="19447"/>
    <cellStyle name="Normal 6 3 15 4 2" xfId="42697"/>
    <cellStyle name="Normal 6 3 15 4 3" xfId="42696"/>
    <cellStyle name="Normal 6 3 15 5" xfId="19448"/>
    <cellStyle name="Normal 6 3 15 5 2" xfId="42699"/>
    <cellStyle name="Normal 6 3 15 5 3" xfId="42698"/>
    <cellStyle name="Normal 6 3 15 6" xfId="19449"/>
    <cellStyle name="Normal 6 3 15 6 2" xfId="42700"/>
    <cellStyle name="Normal 6 3 15 7" xfId="42685"/>
    <cellStyle name="Normal 6 3 15_Sheet3" xfId="19450"/>
    <cellStyle name="Normal 6 3 16" xfId="19451"/>
    <cellStyle name="Normal 6 3 16 2" xfId="19452"/>
    <cellStyle name="Normal 6 3 16 2 2" xfId="19453"/>
    <cellStyle name="Normal 6 3 16 2 2 2" xfId="42703"/>
    <cellStyle name="Normal 6 3 16 2 3" xfId="42702"/>
    <cellStyle name="Normal 6 3 16 2_Sheet3" xfId="19454"/>
    <cellStyle name="Normal 6 3 16 3" xfId="19455"/>
    <cellStyle name="Normal 6 3 16 3 2" xfId="42705"/>
    <cellStyle name="Normal 6 3 16 3 3" xfId="42704"/>
    <cellStyle name="Normal 6 3 16 4" xfId="19456"/>
    <cellStyle name="Normal 6 3 16 4 2" xfId="42707"/>
    <cellStyle name="Normal 6 3 16 4 3" xfId="42706"/>
    <cellStyle name="Normal 6 3 16 5" xfId="19457"/>
    <cellStyle name="Normal 6 3 16 5 2" xfId="42708"/>
    <cellStyle name="Normal 6 3 16 6" xfId="42701"/>
    <cellStyle name="Normal 6 3 16_Sheet3" xfId="19458"/>
    <cellStyle name="Normal 6 3 17" xfId="19459"/>
    <cellStyle name="Normal 6 3 17 2" xfId="19460"/>
    <cellStyle name="Normal 6 3 17 2 2" xfId="42710"/>
    <cellStyle name="Normal 6 3 17 3" xfId="42709"/>
    <cellStyle name="Normal 6 3 17_Sheet3" xfId="19461"/>
    <cellStyle name="Normal 6 3 18" xfId="19462"/>
    <cellStyle name="Normal 6 3 18 2" xfId="42712"/>
    <cellStyle name="Normal 6 3 18 3" xfId="42711"/>
    <cellStyle name="Normal 6 3 19" xfId="19463"/>
    <cellStyle name="Normal 6 3 19 2" xfId="42714"/>
    <cellStyle name="Normal 6 3 19 3" xfId="42713"/>
    <cellStyle name="Normal 6 3 2" xfId="19464"/>
    <cellStyle name="Normal 6 3 2 10" xfId="19465"/>
    <cellStyle name="Normal 6 3 2 10 2" xfId="19466"/>
    <cellStyle name="Normal 6 3 2 10 2 2" xfId="19467"/>
    <cellStyle name="Normal 6 3 2 10 2 2 2" xfId="42718"/>
    <cellStyle name="Normal 6 3 2 10 2 3" xfId="42717"/>
    <cellStyle name="Normal 6 3 2 10 2_Sheet3" xfId="19468"/>
    <cellStyle name="Normal 6 3 2 10 3" xfId="19469"/>
    <cellStyle name="Normal 6 3 2 10 3 2" xfId="42720"/>
    <cellStyle name="Normal 6 3 2 10 3 3" xfId="42719"/>
    <cellStyle name="Normal 6 3 2 10 4" xfId="19470"/>
    <cellStyle name="Normal 6 3 2 10 4 2" xfId="42722"/>
    <cellStyle name="Normal 6 3 2 10 4 3" xfId="42721"/>
    <cellStyle name="Normal 6 3 2 10 5" xfId="19471"/>
    <cellStyle name="Normal 6 3 2 10 5 2" xfId="42723"/>
    <cellStyle name="Normal 6 3 2 10 6" xfId="42716"/>
    <cellStyle name="Normal 6 3 2 10_Sheet3" xfId="19472"/>
    <cellStyle name="Normal 6 3 2 11" xfId="19473"/>
    <cellStyle name="Normal 6 3 2 11 2" xfId="19474"/>
    <cellStyle name="Normal 6 3 2 11 2 2" xfId="42725"/>
    <cellStyle name="Normal 6 3 2 11 3" xfId="42724"/>
    <cellStyle name="Normal 6 3 2 11_Sheet3" xfId="19475"/>
    <cellStyle name="Normal 6 3 2 12" xfId="19476"/>
    <cellStyle name="Normal 6 3 2 12 2" xfId="42727"/>
    <cellStyle name="Normal 6 3 2 12 3" xfId="42726"/>
    <cellStyle name="Normal 6 3 2 13" xfId="19477"/>
    <cellStyle name="Normal 6 3 2 13 2" xfId="42729"/>
    <cellStyle name="Normal 6 3 2 13 3" xfId="42728"/>
    <cellStyle name="Normal 6 3 2 14" xfId="19478"/>
    <cellStyle name="Normal 6 3 2 14 2" xfId="42730"/>
    <cellStyle name="Normal 6 3 2 15" xfId="42715"/>
    <cellStyle name="Normal 6 3 2 2" xfId="19479"/>
    <cellStyle name="Normal 6 3 2 2 10" xfId="42731"/>
    <cellStyle name="Normal 6 3 2 2 2" xfId="19480"/>
    <cellStyle name="Normal 6 3 2 2 2 2" xfId="19481"/>
    <cellStyle name="Normal 6 3 2 2 2 2 2" xfId="19482"/>
    <cellStyle name="Normal 6 3 2 2 2 2 2 2" xfId="19483"/>
    <cellStyle name="Normal 6 3 2 2 2 2 2 2 2" xfId="42735"/>
    <cellStyle name="Normal 6 3 2 2 2 2 2 3" xfId="42734"/>
    <cellStyle name="Normal 6 3 2 2 2 2 2_Sheet3" xfId="19484"/>
    <cellStyle name="Normal 6 3 2 2 2 2 3" xfId="19485"/>
    <cellStyle name="Normal 6 3 2 2 2 2 3 2" xfId="42737"/>
    <cellStyle name="Normal 6 3 2 2 2 2 3 3" xfId="42736"/>
    <cellStyle name="Normal 6 3 2 2 2 2 4" xfId="19486"/>
    <cellStyle name="Normal 6 3 2 2 2 2 4 2" xfId="42739"/>
    <cellStyle name="Normal 6 3 2 2 2 2 4 3" xfId="42738"/>
    <cellStyle name="Normal 6 3 2 2 2 2 5" xfId="19487"/>
    <cellStyle name="Normal 6 3 2 2 2 2 5 2" xfId="42740"/>
    <cellStyle name="Normal 6 3 2 2 2 2 6" xfId="42733"/>
    <cellStyle name="Normal 6 3 2 2 2 2_Sheet3" xfId="19488"/>
    <cellStyle name="Normal 6 3 2 2 2 3" xfId="19489"/>
    <cellStyle name="Normal 6 3 2 2 2 3 2" xfId="19490"/>
    <cellStyle name="Normal 6 3 2 2 2 3 2 2" xfId="42742"/>
    <cellStyle name="Normal 6 3 2 2 2 3 3" xfId="42741"/>
    <cellStyle name="Normal 6 3 2 2 2 3_Sheet3" xfId="19491"/>
    <cellStyle name="Normal 6 3 2 2 2 4" xfId="19492"/>
    <cellStyle name="Normal 6 3 2 2 2 4 2" xfId="42744"/>
    <cellStyle name="Normal 6 3 2 2 2 4 3" xfId="42743"/>
    <cellStyle name="Normal 6 3 2 2 2 5" xfId="19493"/>
    <cellStyle name="Normal 6 3 2 2 2 5 2" xfId="42746"/>
    <cellStyle name="Normal 6 3 2 2 2 5 3" xfId="42745"/>
    <cellStyle name="Normal 6 3 2 2 2 6" xfId="19494"/>
    <cellStyle name="Normal 6 3 2 2 2 6 2" xfId="42747"/>
    <cellStyle name="Normal 6 3 2 2 2 7" xfId="42732"/>
    <cellStyle name="Normal 6 3 2 2 2_Sheet3" xfId="19495"/>
    <cellStyle name="Normal 6 3 2 2 3" xfId="19496"/>
    <cellStyle name="Normal 6 3 2 2 3 2" xfId="19497"/>
    <cellStyle name="Normal 6 3 2 2 3 2 2" xfId="19498"/>
    <cellStyle name="Normal 6 3 2 2 3 2 2 2" xfId="19499"/>
    <cellStyle name="Normal 6 3 2 2 3 2 2 2 2" xfId="42751"/>
    <cellStyle name="Normal 6 3 2 2 3 2 2 3" xfId="42750"/>
    <cellStyle name="Normal 6 3 2 2 3 2 2_Sheet3" xfId="19500"/>
    <cellStyle name="Normal 6 3 2 2 3 2 3" xfId="19501"/>
    <cellStyle name="Normal 6 3 2 2 3 2 3 2" xfId="42753"/>
    <cellStyle name="Normal 6 3 2 2 3 2 3 3" xfId="42752"/>
    <cellStyle name="Normal 6 3 2 2 3 2 4" xfId="19502"/>
    <cellStyle name="Normal 6 3 2 2 3 2 4 2" xfId="42755"/>
    <cellStyle name="Normal 6 3 2 2 3 2 4 3" xfId="42754"/>
    <cellStyle name="Normal 6 3 2 2 3 2 5" xfId="19503"/>
    <cellStyle name="Normal 6 3 2 2 3 2 5 2" xfId="42756"/>
    <cellStyle name="Normal 6 3 2 2 3 2 6" xfId="42749"/>
    <cellStyle name="Normal 6 3 2 2 3 2_Sheet3" xfId="19504"/>
    <cellStyle name="Normal 6 3 2 2 3 3" xfId="19505"/>
    <cellStyle name="Normal 6 3 2 2 3 3 2" xfId="19506"/>
    <cellStyle name="Normal 6 3 2 2 3 3 2 2" xfId="42758"/>
    <cellStyle name="Normal 6 3 2 2 3 3 3" xfId="42757"/>
    <cellStyle name="Normal 6 3 2 2 3 3_Sheet3" xfId="19507"/>
    <cellStyle name="Normal 6 3 2 2 3 4" xfId="19508"/>
    <cellStyle name="Normal 6 3 2 2 3 4 2" xfId="42760"/>
    <cellStyle name="Normal 6 3 2 2 3 4 3" xfId="42759"/>
    <cellStyle name="Normal 6 3 2 2 3 5" xfId="19509"/>
    <cellStyle name="Normal 6 3 2 2 3 5 2" xfId="42762"/>
    <cellStyle name="Normal 6 3 2 2 3 5 3" xfId="42761"/>
    <cellStyle name="Normal 6 3 2 2 3 6" xfId="19510"/>
    <cellStyle name="Normal 6 3 2 2 3 6 2" xfId="42763"/>
    <cellStyle name="Normal 6 3 2 2 3 7" xfId="42748"/>
    <cellStyle name="Normal 6 3 2 2 3_Sheet3" xfId="19511"/>
    <cellStyle name="Normal 6 3 2 2 4" xfId="19512"/>
    <cellStyle name="Normal 6 3 2 2 4 2" xfId="19513"/>
    <cellStyle name="Normal 6 3 2 2 4 2 2" xfId="19514"/>
    <cellStyle name="Normal 6 3 2 2 4 2 2 2" xfId="19515"/>
    <cellStyle name="Normal 6 3 2 2 4 2 2 2 2" xfId="42767"/>
    <cellStyle name="Normal 6 3 2 2 4 2 2 3" xfId="42766"/>
    <cellStyle name="Normal 6 3 2 2 4 2 2_Sheet3" xfId="19516"/>
    <cellStyle name="Normal 6 3 2 2 4 2 3" xfId="19517"/>
    <cellStyle name="Normal 6 3 2 2 4 2 3 2" xfId="42769"/>
    <cellStyle name="Normal 6 3 2 2 4 2 3 3" xfId="42768"/>
    <cellStyle name="Normal 6 3 2 2 4 2 4" xfId="19518"/>
    <cellStyle name="Normal 6 3 2 2 4 2 4 2" xfId="42771"/>
    <cellStyle name="Normal 6 3 2 2 4 2 4 3" xfId="42770"/>
    <cellStyle name="Normal 6 3 2 2 4 2 5" xfId="19519"/>
    <cellStyle name="Normal 6 3 2 2 4 2 5 2" xfId="42772"/>
    <cellStyle name="Normal 6 3 2 2 4 2 6" xfId="42765"/>
    <cellStyle name="Normal 6 3 2 2 4 2_Sheet3" xfId="19520"/>
    <cellStyle name="Normal 6 3 2 2 4 3" xfId="19521"/>
    <cellStyle name="Normal 6 3 2 2 4 3 2" xfId="19522"/>
    <cellStyle name="Normal 6 3 2 2 4 3 2 2" xfId="42774"/>
    <cellStyle name="Normal 6 3 2 2 4 3 3" xfId="42773"/>
    <cellStyle name="Normal 6 3 2 2 4 3_Sheet3" xfId="19523"/>
    <cellStyle name="Normal 6 3 2 2 4 4" xfId="19524"/>
    <cellStyle name="Normal 6 3 2 2 4 4 2" xfId="42776"/>
    <cellStyle name="Normal 6 3 2 2 4 4 3" xfId="42775"/>
    <cellStyle name="Normal 6 3 2 2 4 5" xfId="19525"/>
    <cellStyle name="Normal 6 3 2 2 4 5 2" xfId="42778"/>
    <cellStyle name="Normal 6 3 2 2 4 5 3" xfId="42777"/>
    <cellStyle name="Normal 6 3 2 2 4 6" xfId="19526"/>
    <cellStyle name="Normal 6 3 2 2 4 6 2" xfId="42779"/>
    <cellStyle name="Normal 6 3 2 2 4 7" xfId="42764"/>
    <cellStyle name="Normal 6 3 2 2 4_Sheet3" xfId="19527"/>
    <cellStyle name="Normal 6 3 2 2 5" xfId="19528"/>
    <cellStyle name="Normal 6 3 2 2 5 2" xfId="19529"/>
    <cellStyle name="Normal 6 3 2 2 5 2 2" xfId="19530"/>
    <cellStyle name="Normal 6 3 2 2 5 2 2 2" xfId="42782"/>
    <cellStyle name="Normal 6 3 2 2 5 2 3" xfId="42781"/>
    <cellStyle name="Normal 6 3 2 2 5 2_Sheet3" xfId="19531"/>
    <cellStyle name="Normal 6 3 2 2 5 3" xfId="19532"/>
    <cellStyle name="Normal 6 3 2 2 5 3 2" xfId="42784"/>
    <cellStyle name="Normal 6 3 2 2 5 3 3" xfId="42783"/>
    <cellStyle name="Normal 6 3 2 2 5 4" xfId="19533"/>
    <cellStyle name="Normal 6 3 2 2 5 4 2" xfId="42786"/>
    <cellStyle name="Normal 6 3 2 2 5 4 3" xfId="42785"/>
    <cellStyle name="Normal 6 3 2 2 5 5" xfId="19534"/>
    <cellStyle name="Normal 6 3 2 2 5 5 2" xfId="42787"/>
    <cellStyle name="Normal 6 3 2 2 5 6" xfId="42780"/>
    <cellStyle name="Normal 6 3 2 2 5_Sheet3" xfId="19535"/>
    <cellStyle name="Normal 6 3 2 2 6" xfId="19536"/>
    <cellStyle name="Normal 6 3 2 2 6 2" xfId="19537"/>
    <cellStyle name="Normal 6 3 2 2 6 2 2" xfId="42789"/>
    <cellStyle name="Normal 6 3 2 2 6 3" xfId="42788"/>
    <cellStyle name="Normal 6 3 2 2 6_Sheet3" xfId="19538"/>
    <cellStyle name="Normal 6 3 2 2 7" xfId="19539"/>
    <cellStyle name="Normal 6 3 2 2 7 2" xfId="42791"/>
    <cellStyle name="Normal 6 3 2 2 7 3" xfId="42790"/>
    <cellStyle name="Normal 6 3 2 2 8" xfId="19540"/>
    <cellStyle name="Normal 6 3 2 2 8 2" xfId="42793"/>
    <cellStyle name="Normal 6 3 2 2 8 3" xfId="42792"/>
    <cellStyle name="Normal 6 3 2 2 9" xfId="19541"/>
    <cellStyle name="Normal 6 3 2 2 9 2" xfId="42794"/>
    <cellStyle name="Normal 6 3 2 2_Sheet3" xfId="19542"/>
    <cellStyle name="Normal 6 3 2 3" xfId="19543"/>
    <cellStyle name="Normal 6 3 2 3 10" xfId="42795"/>
    <cellStyle name="Normal 6 3 2 3 2" xfId="19544"/>
    <cellStyle name="Normal 6 3 2 3 2 2" xfId="19545"/>
    <cellStyle name="Normal 6 3 2 3 2 2 2" xfId="19546"/>
    <cellStyle name="Normal 6 3 2 3 2 2 2 2" xfId="19547"/>
    <cellStyle name="Normal 6 3 2 3 2 2 2 2 2" xfId="42799"/>
    <cellStyle name="Normal 6 3 2 3 2 2 2 3" xfId="42798"/>
    <cellStyle name="Normal 6 3 2 3 2 2 2_Sheet3" xfId="19548"/>
    <cellStyle name="Normal 6 3 2 3 2 2 3" xfId="19549"/>
    <cellStyle name="Normal 6 3 2 3 2 2 3 2" xfId="42801"/>
    <cellStyle name="Normal 6 3 2 3 2 2 3 3" xfId="42800"/>
    <cellStyle name="Normal 6 3 2 3 2 2 4" xfId="19550"/>
    <cellStyle name="Normal 6 3 2 3 2 2 4 2" xfId="42803"/>
    <cellStyle name="Normal 6 3 2 3 2 2 4 3" xfId="42802"/>
    <cellStyle name="Normal 6 3 2 3 2 2 5" xfId="19551"/>
    <cellStyle name="Normal 6 3 2 3 2 2 5 2" xfId="42804"/>
    <cellStyle name="Normal 6 3 2 3 2 2 6" xfId="42797"/>
    <cellStyle name="Normal 6 3 2 3 2 2_Sheet3" xfId="19552"/>
    <cellStyle name="Normal 6 3 2 3 2 3" xfId="19553"/>
    <cellStyle name="Normal 6 3 2 3 2 3 2" xfId="19554"/>
    <cellStyle name="Normal 6 3 2 3 2 3 2 2" xfId="42806"/>
    <cellStyle name="Normal 6 3 2 3 2 3 3" xfId="42805"/>
    <cellStyle name="Normal 6 3 2 3 2 3_Sheet3" xfId="19555"/>
    <cellStyle name="Normal 6 3 2 3 2 4" xfId="19556"/>
    <cellStyle name="Normal 6 3 2 3 2 4 2" xfId="42808"/>
    <cellStyle name="Normal 6 3 2 3 2 4 3" xfId="42807"/>
    <cellStyle name="Normal 6 3 2 3 2 5" xfId="19557"/>
    <cellStyle name="Normal 6 3 2 3 2 5 2" xfId="42810"/>
    <cellStyle name="Normal 6 3 2 3 2 5 3" xfId="42809"/>
    <cellStyle name="Normal 6 3 2 3 2 6" xfId="19558"/>
    <cellStyle name="Normal 6 3 2 3 2 6 2" xfId="42811"/>
    <cellStyle name="Normal 6 3 2 3 2 7" xfId="42796"/>
    <cellStyle name="Normal 6 3 2 3 2_Sheet3" xfId="19559"/>
    <cellStyle name="Normal 6 3 2 3 3" xfId="19560"/>
    <cellStyle name="Normal 6 3 2 3 3 2" xfId="19561"/>
    <cellStyle name="Normal 6 3 2 3 3 2 2" xfId="19562"/>
    <cellStyle name="Normal 6 3 2 3 3 2 2 2" xfId="19563"/>
    <cellStyle name="Normal 6 3 2 3 3 2 2 2 2" xfId="42815"/>
    <cellStyle name="Normal 6 3 2 3 3 2 2 3" xfId="42814"/>
    <cellStyle name="Normal 6 3 2 3 3 2 2_Sheet3" xfId="19564"/>
    <cellStyle name="Normal 6 3 2 3 3 2 3" xfId="19565"/>
    <cellStyle name="Normal 6 3 2 3 3 2 3 2" xfId="42817"/>
    <cellStyle name="Normal 6 3 2 3 3 2 3 3" xfId="42816"/>
    <cellStyle name="Normal 6 3 2 3 3 2 4" xfId="19566"/>
    <cellStyle name="Normal 6 3 2 3 3 2 4 2" xfId="42819"/>
    <cellStyle name="Normal 6 3 2 3 3 2 4 3" xfId="42818"/>
    <cellStyle name="Normal 6 3 2 3 3 2 5" xfId="19567"/>
    <cellStyle name="Normal 6 3 2 3 3 2 5 2" xfId="42820"/>
    <cellStyle name="Normal 6 3 2 3 3 2 6" xfId="42813"/>
    <cellStyle name="Normal 6 3 2 3 3 2_Sheet3" xfId="19568"/>
    <cellStyle name="Normal 6 3 2 3 3 3" xfId="19569"/>
    <cellStyle name="Normal 6 3 2 3 3 3 2" xfId="19570"/>
    <cellStyle name="Normal 6 3 2 3 3 3 2 2" xfId="42822"/>
    <cellStyle name="Normal 6 3 2 3 3 3 3" xfId="42821"/>
    <cellStyle name="Normal 6 3 2 3 3 3_Sheet3" xfId="19571"/>
    <cellStyle name="Normal 6 3 2 3 3 4" xfId="19572"/>
    <cellStyle name="Normal 6 3 2 3 3 4 2" xfId="42824"/>
    <cellStyle name="Normal 6 3 2 3 3 4 3" xfId="42823"/>
    <cellStyle name="Normal 6 3 2 3 3 5" xfId="19573"/>
    <cellStyle name="Normal 6 3 2 3 3 5 2" xfId="42826"/>
    <cellStyle name="Normal 6 3 2 3 3 5 3" xfId="42825"/>
    <cellStyle name="Normal 6 3 2 3 3 6" xfId="19574"/>
    <cellStyle name="Normal 6 3 2 3 3 6 2" xfId="42827"/>
    <cellStyle name="Normal 6 3 2 3 3 7" xfId="42812"/>
    <cellStyle name="Normal 6 3 2 3 3_Sheet3" xfId="19575"/>
    <cellStyle name="Normal 6 3 2 3 4" xfId="19576"/>
    <cellStyle name="Normal 6 3 2 3 4 2" xfId="19577"/>
    <cellStyle name="Normal 6 3 2 3 4 2 2" xfId="19578"/>
    <cellStyle name="Normal 6 3 2 3 4 2 2 2" xfId="19579"/>
    <cellStyle name="Normal 6 3 2 3 4 2 2 2 2" xfId="42831"/>
    <cellStyle name="Normal 6 3 2 3 4 2 2 3" xfId="42830"/>
    <cellStyle name="Normal 6 3 2 3 4 2 2_Sheet3" xfId="19580"/>
    <cellStyle name="Normal 6 3 2 3 4 2 3" xfId="19581"/>
    <cellStyle name="Normal 6 3 2 3 4 2 3 2" xfId="42833"/>
    <cellStyle name="Normal 6 3 2 3 4 2 3 3" xfId="42832"/>
    <cellStyle name="Normal 6 3 2 3 4 2 4" xfId="19582"/>
    <cellStyle name="Normal 6 3 2 3 4 2 4 2" xfId="42835"/>
    <cellStyle name="Normal 6 3 2 3 4 2 4 3" xfId="42834"/>
    <cellStyle name="Normal 6 3 2 3 4 2 5" xfId="19583"/>
    <cellStyle name="Normal 6 3 2 3 4 2 5 2" xfId="42836"/>
    <cellStyle name="Normal 6 3 2 3 4 2 6" xfId="42829"/>
    <cellStyle name="Normal 6 3 2 3 4 2_Sheet3" xfId="19584"/>
    <cellStyle name="Normal 6 3 2 3 4 3" xfId="19585"/>
    <cellStyle name="Normal 6 3 2 3 4 3 2" xfId="19586"/>
    <cellStyle name="Normal 6 3 2 3 4 3 2 2" xfId="42838"/>
    <cellStyle name="Normal 6 3 2 3 4 3 3" xfId="42837"/>
    <cellStyle name="Normal 6 3 2 3 4 3_Sheet3" xfId="19587"/>
    <cellStyle name="Normal 6 3 2 3 4 4" xfId="19588"/>
    <cellStyle name="Normal 6 3 2 3 4 4 2" xfId="42840"/>
    <cellStyle name="Normal 6 3 2 3 4 4 3" xfId="42839"/>
    <cellStyle name="Normal 6 3 2 3 4 5" xfId="19589"/>
    <cellStyle name="Normal 6 3 2 3 4 5 2" xfId="42842"/>
    <cellStyle name="Normal 6 3 2 3 4 5 3" xfId="42841"/>
    <cellStyle name="Normal 6 3 2 3 4 6" xfId="19590"/>
    <cellStyle name="Normal 6 3 2 3 4 6 2" xfId="42843"/>
    <cellStyle name="Normal 6 3 2 3 4 7" xfId="42828"/>
    <cellStyle name="Normal 6 3 2 3 4_Sheet3" xfId="19591"/>
    <cellStyle name="Normal 6 3 2 3 5" xfId="19592"/>
    <cellStyle name="Normal 6 3 2 3 5 2" xfId="19593"/>
    <cellStyle name="Normal 6 3 2 3 5 2 2" xfId="19594"/>
    <cellStyle name="Normal 6 3 2 3 5 2 2 2" xfId="42846"/>
    <cellStyle name="Normal 6 3 2 3 5 2 3" xfId="42845"/>
    <cellStyle name="Normal 6 3 2 3 5 2_Sheet3" xfId="19595"/>
    <cellStyle name="Normal 6 3 2 3 5 3" xfId="19596"/>
    <cellStyle name="Normal 6 3 2 3 5 3 2" xfId="42848"/>
    <cellStyle name="Normal 6 3 2 3 5 3 3" xfId="42847"/>
    <cellStyle name="Normal 6 3 2 3 5 4" xfId="19597"/>
    <cellStyle name="Normal 6 3 2 3 5 4 2" xfId="42850"/>
    <cellStyle name="Normal 6 3 2 3 5 4 3" xfId="42849"/>
    <cellStyle name="Normal 6 3 2 3 5 5" xfId="19598"/>
    <cellStyle name="Normal 6 3 2 3 5 5 2" xfId="42851"/>
    <cellStyle name="Normal 6 3 2 3 5 6" xfId="42844"/>
    <cellStyle name="Normal 6 3 2 3 5_Sheet3" xfId="19599"/>
    <cellStyle name="Normal 6 3 2 3 6" xfId="19600"/>
    <cellStyle name="Normal 6 3 2 3 6 2" xfId="19601"/>
    <cellStyle name="Normal 6 3 2 3 6 2 2" xfId="42853"/>
    <cellStyle name="Normal 6 3 2 3 6 3" xfId="42852"/>
    <cellStyle name="Normal 6 3 2 3 6_Sheet3" xfId="19602"/>
    <cellStyle name="Normal 6 3 2 3 7" xfId="19603"/>
    <cellStyle name="Normal 6 3 2 3 7 2" xfId="42855"/>
    <cellStyle name="Normal 6 3 2 3 7 3" xfId="42854"/>
    <cellStyle name="Normal 6 3 2 3 8" xfId="19604"/>
    <cellStyle name="Normal 6 3 2 3 8 2" xfId="42857"/>
    <cellStyle name="Normal 6 3 2 3 8 3" xfId="42856"/>
    <cellStyle name="Normal 6 3 2 3 9" xfId="19605"/>
    <cellStyle name="Normal 6 3 2 3 9 2" xfId="42858"/>
    <cellStyle name="Normal 6 3 2 3_Sheet3" xfId="19606"/>
    <cellStyle name="Normal 6 3 2 4" xfId="19607"/>
    <cellStyle name="Normal 6 3 2 4 10" xfId="42859"/>
    <cellStyle name="Normal 6 3 2 4 2" xfId="19608"/>
    <cellStyle name="Normal 6 3 2 4 2 2" xfId="19609"/>
    <cellStyle name="Normal 6 3 2 4 2 2 2" xfId="19610"/>
    <cellStyle name="Normal 6 3 2 4 2 2 2 2" xfId="19611"/>
    <cellStyle name="Normal 6 3 2 4 2 2 2 2 2" xfId="42863"/>
    <cellStyle name="Normal 6 3 2 4 2 2 2 3" xfId="42862"/>
    <cellStyle name="Normal 6 3 2 4 2 2 2_Sheet3" xfId="19612"/>
    <cellStyle name="Normal 6 3 2 4 2 2 3" xfId="19613"/>
    <cellStyle name="Normal 6 3 2 4 2 2 3 2" xfId="42865"/>
    <cellStyle name="Normal 6 3 2 4 2 2 3 3" xfId="42864"/>
    <cellStyle name="Normal 6 3 2 4 2 2 4" xfId="19614"/>
    <cellStyle name="Normal 6 3 2 4 2 2 4 2" xfId="42867"/>
    <cellStyle name="Normal 6 3 2 4 2 2 4 3" xfId="42866"/>
    <cellStyle name="Normal 6 3 2 4 2 2 5" xfId="19615"/>
    <cellStyle name="Normal 6 3 2 4 2 2 5 2" xfId="42868"/>
    <cellStyle name="Normal 6 3 2 4 2 2 6" xfId="42861"/>
    <cellStyle name="Normal 6 3 2 4 2 2_Sheet3" xfId="19616"/>
    <cellStyle name="Normal 6 3 2 4 2 3" xfId="19617"/>
    <cellStyle name="Normal 6 3 2 4 2 3 2" xfId="19618"/>
    <cellStyle name="Normal 6 3 2 4 2 3 2 2" xfId="42870"/>
    <cellStyle name="Normal 6 3 2 4 2 3 3" xfId="42869"/>
    <cellStyle name="Normal 6 3 2 4 2 3_Sheet3" xfId="19619"/>
    <cellStyle name="Normal 6 3 2 4 2 4" xfId="19620"/>
    <cellStyle name="Normal 6 3 2 4 2 4 2" xfId="42872"/>
    <cellStyle name="Normal 6 3 2 4 2 4 3" xfId="42871"/>
    <cellStyle name="Normal 6 3 2 4 2 5" xfId="19621"/>
    <cellStyle name="Normal 6 3 2 4 2 5 2" xfId="42874"/>
    <cellStyle name="Normal 6 3 2 4 2 5 3" xfId="42873"/>
    <cellStyle name="Normal 6 3 2 4 2 6" xfId="19622"/>
    <cellStyle name="Normal 6 3 2 4 2 6 2" xfId="42875"/>
    <cellStyle name="Normal 6 3 2 4 2 7" xfId="42860"/>
    <cellStyle name="Normal 6 3 2 4 2_Sheet3" xfId="19623"/>
    <cellStyle name="Normal 6 3 2 4 3" xfId="19624"/>
    <cellStyle name="Normal 6 3 2 4 3 2" xfId="19625"/>
    <cellStyle name="Normal 6 3 2 4 3 2 2" xfId="19626"/>
    <cellStyle name="Normal 6 3 2 4 3 2 2 2" xfId="19627"/>
    <cellStyle name="Normal 6 3 2 4 3 2 2 2 2" xfId="42879"/>
    <cellStyle name="Normal 6 3 2 4 3 2 2 3" xfId="42878"/>
    <cellStyle name="Normal 6 3 2 4 3 2 2_Sheet3" xfId="19628"/>
    <cellStyle name="Normal 6 3 2 4 3 2 3" xfId="19629"/>
    <cellStyle name="Normal 6 3 2 4 3 2 3 2" xfId="42881"/>
    <cellStyle name="Normal 6 3 2 4 3 2 3 3" xfId="42880"/>
    <cellStyle name="Normal 6 3 2 4 3 2 4" xfId="19630"/>
    <cellStyle name="Normal 6 3 2 4 3 2 4 2" xfId="42883"/>
    <cellStyle name="Normal 6 3 2 4 3 2 4 3" xfId="42882"/>
    <cellStyle name="Normal 6 3 2 4 3 2 5" xfId="19631"/>
    <cellStyle name="Normal 6 3 2 4 3 2 5 2" xfId="42884"/>
    <cellStyle name="Normal 6 3 2 4 3 2 6" xfId="42877"/>
    <cellStyle name="Normal 6 3 2 4 3 2_Sheet3" xfId="19632"/>
    <cellStyle name="Normal 6 3 2 4 3 3" xfId="19633"/>
    <cellStyle name="Normal 6 3 2 4 3 3 2" xfId="19634"/>
    <cellStyle name="Normal 6 3 2 4 3 3 2 2" xfId="42886"/>
    <cellStyle name="Normal 6 3 2 4 3 3 3" xfId="42885"/>
    <cellStyle name="Normal 6 3 2 4 3 3_Sheet3" xfId="19635"/>
    <cellStyle name="Normal 6 3 2 4 3 4" xfId="19636"/>
    <cellStyle name="Normal 6 3 2 4 3 4 2" xfId="42888"/>
    <cellStyle name="Normal 6 3 2 4 3 4 3" xfId="42887"/>
    <cellStyle name="Normal 6 3 2 4 3 5" xfId="19637"/>
    <cellStyle name="Normal 6 3 2 4 3 5 2" xfId="42890"/>
    <cellStyle name="Normal 6 3 2 4 3 5 3" xfId="42889"/>
    <cellStyle name="Normal 6 3 2 4 3 6" xfId="19638"/>
    <cellStyle name="Normal 6 3 2 4 3 6 2" xfId="42891"/>
    <cellStyle name="Normal 6 3 2 4 3 7" xfId="42876"/>
    <cellStyle name="Normal 6 3 2 4 3_Sheet3" xfId="19639"/>
    <cellStyle name="Normal 6 3 2 4 4" xfId="19640"/>
    <cellStyle name="Normal 6 3 2 4 4 2" xfId="19641"/>
    <cellStyle name="Normal 6 3 2 4 4 2 2" xfId="19642"/>
    <cellStyle name="Normal 6 3 2 4 4 2 2 2" xfId="19643"/>
    <cellStyle name="Normal 6 3 2 4 4 2 2 2 2" xfId="42895"/>
    <cellStyle name="Normal 6 3 2 4 4 2 2 3" xfId="42894"/>
    <cellStyle name="Normal 6 3 2 4 4 2 2_Sheet3" xfId="19644"/>
    <cellStyle name="Normal 6 3 2 4 4 2 3" xfId="19645"/>
    <cellStyle name="Normal 6 3 2 4 4 2 3 2" xfId="42897"/>
    <cellStyle name="Normal 6 3 2 4 4 2 3 3" xfId="42896"/>
    <cellStyle name="Normal 6 3 2 4 4 2 4" xfId="19646"/>
    <cellStyle name="Normal 6 3 2 4 4 2 4 2" xfId="42899"/>
    <cellStyle name="Normal 6 3 2 4 4 2 4 3" xfId="42898"/>
    <cellStyle name="Normal 6 3 2 4 4 2 5" xfId="19647"/>
    <cellStyle name="Normal 6 3 2 4 4 2 5 2" xfId="42900"/>
    <cellStyle name="Normal 6 3 2 4 4 2 6" xfId="42893"/>
    <cellStyle name="Normal 6 3 2 4 4 2_Sheet3" xfId="19648"/>
    <cellStyle name="Normal 6 3 2 4 4 3" xfId="19649"/>
    <cellStyle name="Normal 6 3 2 4 4 3 2" xfId="19650"/>
    <cellStyle name="Normal 6 3 2 4 4 3 2 2" xfId="42902"/>
    <cellStyle name="Normal 6 3 2 4 4 3 3" xfId="42901"/>
    <cellStyle name="Normal 6 3 2 4 4 3_Sheet3" xfId="19651"/>
    <cellStyle name="Normal 6 3 2 4 4 4" xfId="19652"/>
    <cellStyle name="Normal 6 3 2 4 4 4 2" xfId="42904"/>
    <cellStyle name="Normal 6 3 2 4 4 4 3" xfId="42903"/>
    <cellStyle name="Normal 6 3 2 4 4 5" xfId="19653"/>
    <cellStyle name="Normal 6 3 2 4 4 5 2" xfId="42906"/>
    <cellStyle name="Normal 6 3 2 4 4 5 3" xfId="42905"/>
    <cellStyle name="Normal 6 3 2 4 4 6" xfId="19654"/>
    <cellStyle name="Normal 6 3 2 4 4 6 2" xfId="42907"/>
    <cellStyle name="Normal 6 3 2 4 4 7" xfId="42892"/>
    <cellStyle name="Normal 6 3 2 4 4_Sheet3" xfId="19655"/>
    <cellStyle name="Normal 6 3 2 4 5" xfId="19656"/>
    <cellStyle name="Normal 6 3 2 4 5 2" xfId="19657"/>
    <cellStyle name="Normal 6 3 2 4 5 2 2" xfId="19658"/>
    <cellStyle name="Normal 6 3 2 4 5 2 2 2" xfId="42910"/>
    <cellStyle name="Normal 6 3 2 4 5 2 3" xfId="42909"/>
    <cellStyle name="Normal 6 3 2 4 5 2_Sheet3" xfId="19659"/>
    <cellStyle name="Normal 6 3 2 4 5 3" xfId="19660"/>
    <cellStyle name="Normal 6 3 2 4 5 3 2" xfId="42912"/>
    <cellStyle name="Normal 6 3 2 4 5 3 3" xfId="42911"/>
    <cellStyle name="Normal 6 3 2 4 5 4" xfId="19661"/>
    <cellStyle name="Normal 6 3 2 4 5 4 2" xfId="42914"/>
    <cellStyle name="Normal 6 3 2 4 5 4 3" xfId="42913"/>
    <cellStyle name="Normal 6 3 2 4 5 5" xfId="19662"/>
    <cellStyle name="Normal 6 3 2 4 5 5 2" xfId="42915"/>
    <cellStyle name="Normal 6 3 2 4 5 6" xfId="42908"/>
    <cellStyle name="Normal 6 3 2 4 5_Sheet3" xfId="19663"/>
    <cellStyle name="Normal 6 3 2 4 6" xfId="19664"/>
    <cellStyle name="Normal 6 3 2 4 6 2" xfId="19665"/>
    <cellStyle name="Normal 6 3 2 4 6 2 2" xfId="42917"/>
    <cellStyle name="Normal 6 3 2 4 6 3" xfId="42916"/>
    <cellStyle name="Normal 6 3 2 4 6_Sheet3" xfId="19666"/>
    <cellStyle name="Normal 6 3 2 4 7" xfId="19667"/>
    <cellStyle name="Normal 6 3 2 4 7 2" xfId="42919"/>
    <cellStyle name="Normal 6 3 2 4 7 3" xfId="42918"/>
    <cellStyle name="Normal 6 3 2 4 8" xfId="19668"/>
    <cellStyle name="Normal 6 3 2 4 8 2" xfId="42921"/>
    <cellStyle name="Normal 6 3 2 4 8 3" xfId="42920"/>
    <cellStyle name="Normal 6 3 2 4 9" xfId="19669"/>
    <cellStyle name="Normal 6 3 2 4 9 2" xfId="42922"/>
    <cellStyle name="Normal 6 3 2 4_Sheet3" xfId="19670"/>
    <cellStyle name="Normal 6 3 2 5" xfId="19671"/>
    <cellStyle name="Normal 6 3 2 5 10" xfId="42923"/>
    <cellStyle name="Normal 6 3 2 5 2" xfId="19672"/>
    <cellStyle name="Normal 6 3 2 5 2 2" xfId="19673"/>
    <cellStyle name="Normal 6 3 2 5 2 2 2" xfId="19674"/>
    <cellStyle name="Normal 6 3 2 5 2 2 2 2" xfId="19675"/>
    <cellStyle name="Normal 6 3 2 5 2 2 2 2 2" xfId="42927"/>
    <cellStyle name="Normal 6 3 2 5 2 2 2 3" xfId="42926"/>
    <cellStyle name="Normal 6 3 2 5 2 2 2_Sheet3" xfId="19676"/>
    <cellStyle name="Normal 6 3 2 5 2 2 3" xfId="19677"/>
    <cellStyle name="Normal 6 3 2 5 2 2 3 2" xfId="42929"/>
    <cellStyle name="Normal 6 3 2 5 2 2 3 3" xfId="42928"/>
    <cellStyle name="Normal 6 3 2 5 2 2 4" xfId="19678"/>
    <cellStyle name="Normal 6 3 2 5 2 2 4 2" xfId="42931"/>
    <cellStyle name="Normal 6 3 2 5 2 2 4 3" xfId="42930"/>
    <cellStyle name="Normal 6 3 2 5 2 2 5" xfId="19679"/>
    <cellStyle name="Normal 6 3 2 5 2 2 5 2" xfId="42932"/>
    <cellStyle name="Normal 6 3 2 5 2 2 6" xfId="42925"/>
    <cellStyle name="Normal 6 3 2 5 2 2_Sheet3" xfId="19680"/>
    <cellStyle name="Normal 6 3 2 5 2 3" xfId="19681"/>
    <cellStyle name="Normal 6 3 2 5 2 3 2" xfId="19682"/>
    <cellStyle name="Normal 6 3 2 5 2 3 2 2" xfId="42934"/>
    <cellStyle name="Normal 6 3 2 5 2 3 3" xfId="42933"/>
    <cellStyle name="Normal 6 3 2 5 2 3_Sheet3" xfId="19683"/>
    <cellStyle name="Normal 6 3 2 5 2 4" xfId="19684"/>
    <cellStyle name="Normal 6 3 2 5 2 4 2" xfId="42936"/>
    <cellStyle name="Normal 6 3 2 5 2 4 3" xfId="42935"/>
    <cellStyle name="Normal 6 3 2 5 2 5" xfId="19685"/>
    <cellStyle name="Normal 6 3 2 5 2 5 2" xfId="42938"/>
    <cellStyle name="Normal 6 3 2 5 2 5 3" xfId="42937"/>
    <cellStyle name="Normal 6 3 2 5 2 6" xfId="19686"/>
    <cellStyle name="Normal 6 3 2 5 2 6 2" xfId="42939"/>
    <cellStyle name="Normal 6 3 2 5 2 7" xfId="42924"/>
    <cellStyle name="Normal 6 3 2 5 2_Sheet3" xfId="19687"/>
    <cellStyle name="Normal 6 3 2 5 3" xfId="19688"/>
    <cellStyle name="Normal 6 3 2 5 3 2" xfId="19689"/>
    <cellStyle name="Normal 6 3 2 5 3 2 2" xfId="19690"/>
    <cellStyle name="Normal 6 3 2 5 3 2 2 2" xfId="19691"/>
    <cellStyle name="Normal 6 3 2 5 3 2 2 2 2" xfId="42943"/>
    <cellStyle name="Normal 6 3 2 5 3 2 2 3" xfId="42942"/>
    <cellStyle name="Normal 6 3 2 5 3 2 2_Sheet3" xfId="19692"/>
    <cellStyle name="Normal 6 3 2 5 3 2 3" xfId="19693"/>
    <cellStyle name="Normal 6 3 2 5 3 2 3 2" xfId="42945"/>
    <cellStyle name="Normal 6 3 2 5 3 2 3 3" xfId="42944"/>
    <cellStyle name="Normal 6 3 2 5 3 2 4" xfId="19694"/>
    <cellStyle name="Normal 6 3 2 5 3 2 4 2" xfId="42947"/>
    <cellStyle name="Normal 6 3 2 5 3 2 4 3" xfId="42946"/>
    <cellStyle name="Normal 6 3 2 5 3 2 5" xfId="19695"/>
    <cellStyle name="Normal 6 3 2 5 3 2 5 2" xfId="42948"/>
    <cellStyle name="Normal 6 3 2 5 3 2 6" xfId="42941"/>
    <cellStyle name="Normal 6 3 2 5 3 2_Sheet3" xfId="19696"/>
    <cellStyle name="Normal 6 3 2 5 3 3" xfId="19697"/>
    <cellStyle name="Normal 6 3 2 5 3 3 2" xfId="19698"/>
    <cellStyle name="Normal 6 3 2 5 3 3 2 2" xfId="42950"/>
    <cellStyle name="Normal 6 3 2 5 3 3 3" xfId="42949"/>
    <cellStyle name="Normal 6 3 2 5 3 3_Sheet3" xfId="19699"/>
    <cellStyle name="Normal 6 3 2 5 3 4" xfId="19700"/>
    <cellStyle name="Normal 6 3 2 5 3 4 2" xfId="42952"/>
    <cellStyle name="Normal 6 3 2 5 3 4 3" xfId="42951"/>
    <cellStyle name="Normal 6 3 2 5 3 5" xfId="19701"/>
    <cellStyle name="Normal 6 3 2 5 3 5 2" xfId="42954"/>
    <cellStyle name="Normal 6 3 2 5 3 5 3" xfId="42953"/>
    <cellStyle name="Normal 6 3 2 5 3 6" xfId="19702"/>
    <cellStyle name="Normal 6 3 2 5 3 6 2" xfId="42955"/>
    <cellStyle name="Normal 6 3 2 5 3 7" xfId="42940"/>
    <cellStyle name="Normal 6 3 2 5 3_Sheet3" xfId="19703"/>
    <cellStyle name="Normal 6 3 2 5 4" xfId="19704"/>
    <cellStyle name="Normal 6 3 2 5 4 2" xfId="19705"/>
    <cellStyle name="Normal 6 3 2 5 4 2 2" xfId="19706"/>
    <cellStyle name="Normal 6 3 2 5 4 2 2 2" xfId="19707"/>
    <cellStyle name="Normal 6 3 2 5 4 2 2 2 2" xfId="42959"/>
    <cellStyle name="Normal 6 3 2 5 4 2 2 3" xfId="42958"/>
    <cellStyle name="Normal 6 3 2 5 4 2 2_Sheet3" xfId="19708"/>
    <cellStyle name="Normal 6 3 2 5 4 2 3" xfId="19709"/>
    <cellStyle name="Normal 6 3 2 5 4 2 3 2" xfId="42961"/>
    <cellStyle name="Normal 6 3 2 5 4 2 3 3" xfId="42960"/>
    <cellStyle name="Normal 6 3 2 5 4 2 4" xfId="19710"/>
    <cellStyle name="Normal 6 3 2 5 4 2 4 2" xfId="42963"/>
    <cellStyle name="Normal 6 3 2 5 4 2 4 3" xfId="42962"/>
    <cellStyle name="Normal 6 3 2 5 4 2 5" xfId="19711"/>
    <cellStyle name="Normal 6 3 2 5 4 2 5 2" xfId="42964"/>
    <cellStyle name="Normal 6 3 2 5 4 2 6" xfId="42957"/>
    <cellStyle name="Normal 6 3 2 5 4 2_Sheet3" xfId="19712"/>
    <cellStyle name="Normal 6 3 2 5 4 3" xfId="19713"/>
    <cellStyle name="Normal 6 3 2 5 4 3 2" xfId="19714"/>
    <cellStyle name="Normal 6 3 2 5 4 3 2 2" xfId="42966"/>
    <cellStyle name="Normal 6 3 2 5 4 3 3" xfId="42965"/>
    <cellStyle name="Normal 6 3 2 5 4 3_Sheet3" xfId="19715"/>
    <cellStyle name="Normal 6 3 2 5 4 4" xfId="19716"/>
    <cellStyle name="Normal 6 3 2 5 4 4 2" xfId="42968"/>
    <cellStyle name="Normal 6 3 2 5 4 4 3" xfId="42967"/>
    <cellStyle name="Normal 6 3 2 5 4 5" xfId="19717"/>
    <cellStyle name="Normal 6 3 2 5 4 5 2" xfId="42970"/>
    <cellStyle name="Normal 6 3 2 5 4 5 3" xfId="42969"/>
    <cellStyle name="Normal 6 3 2 5 4 6" xfId="19718"/>
    <cellStyle name="Normal 6 3 2 5 4 6 2" xfId="42971"/>
    <cellStyle name="Normal 6 3 2 5 4 7" xfId="42956"/>
    <cellStyle name="Normal 6 3 2 5 4_Sheet3" xfId="19719"/>
    <cellStyle name="Normal 6 3 2 5 5" xfId="19720"/>
    <cellStyle name="Normal 6 3 2 5 5 2" xfId="19721"/>
    <cellStyle name="Normal 6 3 2 5 5 2 2" xfId="19722"/>
    <cellStyle name="Normal 6 3 2 5 5 2 2 2" xfId="42974"/>
    <cellStyle name="Normal 6 3 2 5 5 2 3" xfId="42973"/>
    <cellStyle name="Normal 6 3 2 5 5 2_Sheet3" xfId="19723"/>
    <cellStyle name="Normal 6 3 2 5 5 3" xfId="19724"/>
    <cellStyle name="Normal 6 3 2 5 5 3 2" xfId="42976"/>
    <cellStyle name="Normal 6 3 2 5 5 3 3" xfId="42975"/>
    <cellStyle name="Normal 6 3 2 5 5 4" xfId="19725"/>
    <cellStyle name="Normal 6 3 2 5 5 4 2" xfId="42978"/>
    <cellStyle name="Normal 6 3 2 5 5 4 3" xfId="42977"/>
    <cellStyle name="Normal 6 3 2 5 5 5" xfId="19726"/>
    <cellStyle name="Normal 6 3 2 5 5 5 2" xfId="42979"/>
    <cellStyle name="Normal 6 3 2 5 5 6" xfId="42972"/>
    <cellStyle name="Normal 6 3 2 5 5_Sheet3" xfId="19727"/>
    <cellStyle name="Normal 6 3 2 5 6" xfId="19728"/>
    <cellStyle name="Normal 6 3 2 5 6 2" xfId="19729"/>
    <cellStyle name="Normal 6 3 2 5 6 2 2" xfId="42981"/>
    <cellStyle name="Normal 6 3 2 5 6 3" xfId="42980"/>
    <cellStyle name="Normal 6 3 2 5 6_Sheet3" xfId="19730"/>
    <cellStyle name="Normal 6 3 2 5 7" xfId="19731"/>
    <cellStyle name="Normal 6 3 2 5 7 2" xfId="42983"/>
    <cellStyle name="Normal 6 3 2 5 7 3" xfId="42982"/>
    <cellStyle name="Normal 6 3 2 5 8" xfId="19732"/>
    <cellStyle name="Normal 6 3 2 5 8 2" xfId="42985"/>
    <cellStyle name="Normal 6 3 2 5 8 3" xfId="42984"/>
    <cellStyle name="Normal 6 3 2 5 9" xfId="19733"/>
    <cellStyle name="Normal 6 3 2 5 9 2" xfId="42986"/>
    <cellStyle name="Normal 6 3 2 5_Sheet3" xfId="19734"/>
    <cellStyle name="Normal 6 3 2 6" xfId="19735"/>
    <cellStyle name="Normal 6 3 2 6 10" xfId="42987"/>
    <cellStyle name="Normal 6 3 2 6 2" xfId="19736"/>
    <cellStyle name="Normal 6 3 2 6 2 2" xfId="19737"/>
    <cellStyle name="Normal 6 3 2 6 2 2 2" xfId="19738"/>
    <cellStyle name="Normal 6 3 2 6 2 2 2 2" xfId="19739"/>
    <cellStyle name="Normal 6 3 2 6 2 2 2 2 2" xfId="42991"/>
    <cellStyle name="Normal 6 3 2 6 2 2 2 3" xfId="42990"/>
    <cellStyle name="Normal 6 3 2 6 2 2 2_Sheet3" xfId="19740"/>
    <cellStyle name="Normal 6 3 2 6 2 2 3" xfId="19741"/>
    <cellStyle name="Normal 6 3 2 6 2 2 3 2" xfId="42993"/>
    <cellStyle name="Normal 6 3 2 6 2 2 3 3" xfId="42992"/>
    <cellStyle name="Normal 6 3 2 6 2 2 4" xfId="19742"/>
    <cellStyle name="Normal 6 3 2 6 2 2 4 2" xfId="42995"/>
    <cellStyle name="Normal 6 3 2 6 2 2 4 3" xfId="42994"/>
    <cellStyle name="Normal 6 3 2 6 2 2 5" xfId="19743"/>
    <cellStyle name="Normal 6 3 2 6 2 2 5 2" xfId="42996"/>
    <cellStyle name="Normal 6 3 2 6 2 2 6" xfId="42989"/>
    <cellStyle name="Normal 6 3 2 6 2 2_Sheet3" xfId="19744"/>
    <cellStyle name="Normal 6 3 2 6 2 3" xfId="19745"/>
    <cellStyle name="Normal 6 3 2 6 2 3 2" xfId="19746"/>
    <cellStyle name="Normal 6 3 2 6 2 3 2 2" xfId="42998"/>
    <cellStyle name="Normal 6 3 2 6 2 3 3" xfId="42997"/>
    <cellStyle name="Normal 6 3 2 6 2 3_Sheet3" xfId="19747"/>
    <cellStyle name="Normal 6 3 2 6 2 4" xfId="19748"/>
    <cellStyle name="Normal 6 3 2 6 2 4 2" xfId="43000"/>
    <cellStyle name="Normal 6 3 2 6 2 4 3" xfId="42999"/>
    <cellStyle name="Normal 6 3 2 6 2 5" xfId="19749"/>
    <cellStyle name="Normal 6 3 2 6 2 5 2" xfId="43002"/>
    <cellStyle name="Normal 6 3 2 6 2 5 3" xfId="43001"/>
    <cellStyle name="Normal 6 3 2 6 2 6" xfId="19750"/>
    <cellStyle name="Normal 6 3 2 6 2 6 2" xfId="43003"/>
    <cellStyle name="Normal 6 3 2 6 2 7" xfId="42988"/>
    <cellStyle name="Normal 6 3 2 6 2_Sheet3" xfId="19751"/>
    <cellStyle name="Normal 6 3 2 6 3" xfId="19752"/>
    <cellStyle name="Normal 6 3 2 6 3 2" xfId="19753"/>
    <cellStyle name="Normal 6 3 2 6 3 2 2" xfId="19754"/>
    <cellStyle name="Normal 6 3 2 6 3 2 2 2" xfId="19755"/>
    <cellStyle name="Normal 6 3 2 6 3 2 2 2 2" xfId="43007"/>
    <cellStyle name="Normal 6 3 2 6 3 2 2 3" xfId="43006"/>
    <cellStyle name="Normal 6 3 2 6 3 2 2_Sheet3" xfId="19756"/>
    <cellStyle name="Normal 6 3 2 6 3 2 3" xfId="19757"/>
    <cellStyle name="Normal 6 3 2 6 3 2 3 2" xfId="43009"/>
    <cellStyle name="Normal 6 3 2 6 3 2 3 3" xfId="43008"/>
    <cellStyle name="Normal 6 3 2 6 3 2 4" xfId="19758"/>
    <cellStyle name="Normal 6 3 2 6 3 2 4 2" xfId="43011"/>
    <cellStyle name="Normal 6 3 2 6 3 2 4 3" xfId="43010"/>
    <cellStyle name="Normal 6 3 2 6 3 2 5" xfId="19759"/>
    <cellStyle name="Normal 6 3 2 6 3 2 5 2" xfId="43012"/>
    <cellStyle name="Normal 6 3 2 6 3 2 6" xfId="43005"/>
    <cellStyle name="Normal 6 3 2 6 3 2_Sheet3" xfId="19760"/>
    <cellStyle name="Normal 6 3 2 6 3 3" xfId="19761"/>
    <cellStyle name="Normal 6 3 2 6 3 3 2" xfId="19762"/>
    <cellStyle name="Normal 6 3 2 6 3 3 2 2" xfId="43014"/>
    <cellStyle name="Normal 6 3 2 6 3 3 3" xfId="43013"/>
    <cellStyle name="Normal 6 3 2 6 3 3_Sheet3" xfId="19763"/>
    <cellStyle name="Normal 6 3 2 6 3 4" xfId="19764"/>
    <cellStyle name="Normal 6 3 2 6 3 4 2" xfId="43016"/>
    <cellStyle name="Normal 6 3 2 6 3 4 3" xfId="43015"/>
    <cellStyle name="Normal 6 3 2 6 3 5" xfId="19765"/>
    <cellStyle name="Normal 6 3 2 6 3 5 2" xfId="43018"/>
    <cellStyle name="Normal 6 3 2 6 3 5 3" xfId="43017"/>
    <cellStyle name="Normal 6 3 2 6 3 6" xfId="19766"/>
    <cellStyle name="Normal 6 3 2 6 3 6 2" xfId="43019"/>
    <cellStyle name="Normal 6 3 2 6 3 7" xfId="43004"/>
    <cellStyle name="Normal 6 3 2 6 3_Sheet3" xfId="19767"/>
    <cellStyle name="Normal 6 3 2 6 4" xfId="19768"/>
    <cellStyle name="Normal 6 3 2 6 4 2" xfId="19769"/>
    <cellStyle name="Normal 6 3 2 6 4 2 2" xfId="19770"/>
    <cellStyle name="Normal 6 3 2 6 4 2 2 2" xfId="19771"/>
    <cellStyle name="Normal 6 3 2 6 4 2 2 2 2" xfId="43023"/>
    <cellStyle name="Normal 6 3 2 6 4 2 2 3" xfId="43022"/>
    <cellStyle name="Normal 6 3 2 6 4 2 2_Sheet3" xfId="19772"/>
    <cellStyle name="Normal 6 3 2 6 4 2 3" xfId="19773"/>
    <cellStyle name="Normal 6 3 2 6 4 2 3 2" xfId="43025"/>
    <cellStyle name="Normal 6 3 2 6 4 2 3 3" xfId="43024"/>
    <cellStyle name="Normal 6 3 2 6 4 2 4" xfId="19774"/>
    <cellStyle name="Normal 6 3 2 6 4 2 4 2" xfId="43027"/>
    <cellStyle name="Normal 6 3 2 6 4 2 4 3" xfId="43026"/>
    <cellStyle name="Normal 6 3 2 6 4 2 5" xfId="19775"/>
    <cellStyle name="Normal 6 3 2 6 4 2 5 2" xfId="43028"/>
    <cellStyle name="Normal 6 3 2 6 4 2 6" xfId="43021"/>
    <cellStyle name="Normal 6 3 2 6 4 2_Sheet3" xfId="19776"/>
    <cellStyle name="Normal 6 3 2 6 4 3" xfId="19777"/>
    <cellStyle name="Normal 6 3 2 6 4 3 2" xfId="19778"/>
    <cellStyle name="Normal 6 3 2 6 4 3 2 2" xfId="43030"/>
    <cellStyle name="Normal 6 3 2 6 4 3 3" xfId="43029"/>
    <cellStyle name="Normal 6 3 2 6 4 3_Sheet3" xfId="19779"/>
    <cellStyle name="Normal 6 3 2 6 4 4" xfId="19780"/>
    <cellStyle name="Normal 6 3 2 6 4 4 2" xfId="43032"/>
    <cellStyle name="Normal 6 3 2 6 4 4 3" xfId="43031"/>
    <cellStyle name="Normal 6 3 2 6 4 5" xfId="19781"/>
    <cellStyle name="Normal 6 3 2 6 4 5 2" xfId="43034"/>
    <cellStyle name="Normal 6 3 2 6 4 5 3" xfId="43033"/>
    <cellStyle name="Normal 6 3 2 6 4 6" xfId="19782"/>
    <cellStyle name="Normal 6 3 2 6 4 6 2" xfId="43035"/>
    <cellStyle name="Normal 6 3 2 6 4 7" xfId="43020"/>
    <cellStyle name="Normal 6 3 2 6 4_Sheet3" xfId="19783"/>
    <cellStyle name="Normal 6 3 2 6 5" xfId="19784"/>
    <cellStyle name="Normal 6 3 2 6 5 2" xfId="19785"/>
    <cellStyle name="Normal 6 3 2 6 5 2 2" xfId="19786"/>
    <cellStyle name="Normal 6 3 2 6 5 2 2 2" xfId="43038"/>
    <cellStyle name="Normal 6 3 2 6 5 2 3" xfId="43037"/>
    <cellStyle name="Normal 6 3 2 6 5 2_Sheet3" xfId="19787"/>
    <cellStyle name="Normal 6 3 2 6 5 3" xfId="19788"/>
    <cellStyle name="Normal 6 3 2 6 5 3 2" xfId="43040"/>
    <cellStyle name="Normal 6 3 2 6 5 3 3" xfId="43039"/>
    <cellStyle name="Normal 6 3 2 6 5 4" xfId="19789"/>
    <cellStyle name="Normal 6 3 2 6 5 4 2" xfId="43042"/>
    <cellStyle name="Normal 6 3 2 6 5 4 3" xfId="43041"/>
    <cellStyle name="Normal 6 3 2 6 5 5" xfId="19790"/>
    <cellStyle name="Normal 6 3 2 6 5 5 2" xfId="43043"/>
    <cellStyle name="Normal 6 3 2 6 5 6" xfId="43036"/>
    <cellStyle name="Normal 6 3 2 6 5_Sheet3" xfId="19791"/>
    <cellStyle name="Normal 6 3 2 6 6" xfId="19792"/>
    <cellStyle name="Normal 6 3 2 6 6 2" xfId="19793"/>
    <cellStyle name="Normal 6 3 2 6 6 2 2" xfId="43045"/>
    <cellStyle name="Normal 6 3 2 6 6 3" xfId="43044"/>
    <cellStyle name="Normal 6 3 2 6 6_Sheet3" xfId="19794"/>
    <cellStyle name="Normal 6 3 2 6 7" xfId="19795"/>
    <cellStyle name="Normal 6 3 2 6 7 2" xfId="43047"/>
    <cellStyle name="Normal 6 3 2 6 7 3" xfId="43046"/>
    <cellStyle name="Normal 6 3 2 6 8" xfId="19796"/>
    <cellStyle name="Normal 6 3 2 6 8 2" xfId="43049"/>
    <cellStyle name="Normal 6 3 2 6 8 3" xfId="43048"/>
    <cellStyle name="Normal 6 3 2 6 9" xfId="19797"/>
    <cellStyle name="Normal 6 3 2 6 9 2" xfId="43050"/>
    <cellStyle name="Normal 6 3 2 6_Sheet3" xfId="19798"/>
    <cellStyle name="Normal 6 3 2 7" xfId="19799"/>
    <cellStyle name="Normal 6 3 2 7 2" xfId="19800"/>
    <cellStyle name="Normal 6 3 2 7 2 2" xfId="19801"/>
    <cellStyle name="Normal 6 3 2 7 2 2 2" xfId="19802"/>
    <cellStyle name="Normal 6 3 2 7 2 2 2 2" xfId="43054"/>
    <cellStyle name="Normal 6 3 2 7 2 2 3" xfId="43053"/>
    <cellStyle name="Normal 6 3 2 7 2 2_Sheet3" xfId="19803"/>
    <cellStyle name="Normal 6 3 2 7 2 3" xfId="19804"/>
    <cellStyle name="Normal 6 3 2 7 2 3 2" xfId="43056"/>
    <cellStyle name="Normal 6 3 2 7 2 3 3" xfId="43055"/>
    <cellStyle name="Normal 6 3 2 7 2 4" xfId="19805"/>
    <cellStyle name="Normal 6 3 2 7 2 4 2" xfId="43058"/>
    <cellStyle name="Normal 6 3 2 7 2 4 3" xfId="43057"/>
    <cellStyle name="Normal 6 3 2 7 2 5" xfId="19806"/>
    <cellStyle name="Normal 6 3 2 7 2 5 2" xfId="43059"/>
    <cellStyle name="Normal 6 3 2 7 2 6" xfId="43052"/>
    <cellStyle name="Normal 6 3 2 7 2_Sheet3" xfId="19807"/>
    <cellStyle name="Normal 6 3 2 7 3" xfId="19808"/>
    <cellStyle name="Normal 6 3 2 7 3 2" xfId="19809"/>
    <cellStyle name="Normal 6 3 2 7 3 2 2" xfId="43061"/>
    <cellStyle name="Normal 6 3 2 7 3 3" xfId="43060"/>
    <cellStyle name="Normal 6 3 2 7 3_Sheet3" xfId="19810"/>
    <cellStyle name="Normal 6 3 2 7 4" xfId="19811"/>
    <cellStyle name="Normal 6 3 2 7 4 2" xfId="43063"/>
    <cellStyle name="Normal 6 3 2 7 4 3" xfId="43062"/>
    <cellStyle name="Normal 6 3 2 7 5" xfId="19812"/>
    <cellStyle name="Normal 6 3 2 7 5 2" xfId="43065"/>
    <cellStyle name="Normal 6 3 2 7 5 3" xfId="43064"/>
    <cellStyle name="Normal 6 3 2 7 6" xfId="19813"/>
    <cellStyle name="Normal 6 3 2 7 6 2" xfId="43066"/>
    <cellStyle name="Normal 6 3 2 7 7" xfId="43051"/>
    <cellStyle name="Normal 6 3 2 7_Sheet3" xfId="19814"/>
    <cellStyle name="Normal 6 3 2 8" xfId="19815"/>
    <cellStyle name="Normal 6 3 2 8 2" xfId="19816"/>
    <cellStyle name="Normal 6 3 2 8 2 2" xfId="19817"/>
    <cellStyle name="Normal 6 3 2 8 2 2 2" xfId="19818"/>
    <cellStyle name="Normal 6 3 2 8 2 2 2 2" xfId="43070"/>
    <cellStyle name="Normal 6 3 2 8 2 2 3" xfId="43069"/>
    <cellStyle name="Normal 6 3 2 8 2 2_Sheet3" xfId="19819"/>
    <cellStyle name="Normal 6 3 2 8 2 3" xfId="19820"/>
    <cellStyle name="Normal 6 3 2 8 2 3 2" xfId="43072"/>
    <cellStyle name="Normal 6 3 2 8 2 3 3" xfId="43071"/>
    <cellStyle name="Normal 6 3 2 8 2 4" xfId="19821"/>
    <cellStyle name="Normal 6 3 2 8 2 4 2" xfId="43074"/>
    <cellStyle name="Normal 6 3 2 8 2 4 3" xfId="43073"/>
    <cellStyle name="Normal 6 3 2 8 2 5" xfId="19822"/>
    <cellStyle name="Normal 6 3 2 8 2 5 2" xfId="43075"/>
    <cellStyle name="Normal 6 3 2 8 2 6" xfId="43068"/>
    <cellStyle name="Normal 6 3 2 8 2_Sheet3" xfId="19823"/>
    <cellStyle name="Normal 6 3 2 8 3" xfId="19824"/>
    <cellStyle name="Normal 6 3 2 8 3 2" xfId="19825"/>
    <cellStyle name="Normal 6 3 2 8 3 2 2" xfId="43077"/>
    <cellStyle name="Normal 6 3 2 8 3 3" xfId="43076"/>
    <cellStyle name="Normal 6 3 2 8 3_Sheet3" xfId="19826"/>
    <cellStyle name="Normal 6 3 2 8 4" xfId="19827"/>
    <cellStyle name="Normal 6 3 2 8 4 2" xfId="43079"/>
    <cellStyle name="Normal 6 3 2 8 4 3" xfId="43078"/>
    <cellStyle name="Normal 6 3 2 8 5" xfId="19828"/>
    <cellStyle name="Normal 6 3 2 8 5 2" xfId="43081"/>
    <cellStyle name="Normal 6 3 2 8 5 3" xfId="43080"/>
    <cellStyle name="Normal 6 3 2 8 6" xfId="19829"/>
    <cellStyle name="Normal 6 3 2 8 6 2" xfId="43082"/>
    <cellStyle name="Normal 6 3 2 8 7" xfId="43067"/>
    <cellStyle name="Normal 6 3 2 8_Sheet3" xfId="19830"/>
    <cellStyle name="Normal 6 3 2 9" xfId="19831"/>
    <cellStyle name="Normal 6 3 2 9 2" xfId="19832"/>
    <cellStyle name="Normal 6 3 2 9 2 2" xfId="19833"/>
    <cellStyle name="Normal 6 3 2 9 2 2 2" xfId="19834"/>
    <cellStyle name="Normal 6 3 2 9 2 2 2 2" xfId="43086"/>
    <cellStyle name="Normal 6 3 2 9 2 2 3" xfId="43085"/>
    <cellStyle name="Normal 6 3 2 9 2 2_Sheet3" xfId="19835"/>
    <cellStyle name="Normal 6 3 2 9 2 3" xfId="19836"/>
    <cellStyle name="Normal 6 3 2 9 2 3 2" xfId="43088"/>
    <cellStyle name="Normal 6 3 2 9 2 3 3" xfId="43087"/>
    <cellStyle name="Normal 6 3 2 9 2 4" xfId="19837"/>
    <cellStyle name="Normal 6 3 2 9 2 4 2" xfId="43090"/>
    <cellStyle name="Normal 6 3 2 9 2 4 3" xfId="43089"/>
    <cellStyle name="Normal 6 3 2 9 2 5" xfId="19838"/>
    <cellStyle name="Normal 6 3 2 9 2 5 2" xfId="43091"/>
    <cellStyle name="Normal 6 3 2 9 2 6" xfId="43084"/>
    <cellStyle name="Normal 6 3 2 9 2_Sheet3" xfId="19839"/>
    <cellStyle name="Normal 6 3 2 9 3" xfId="19840"/>
    <cellStyle name="Normal 6 3 2 9 3 2" xfId="19841"/>
    <cellStyle name="Normal 6 3 2 9 3 2 2" xfId="43093"/>
    <cellStyle name="Normal 6 3 2 9 3 3" xfId="43092"/>
    <cellStyle name="Normal 6 3 2 9 3_Sheet3" xfId="19842"/>
    <cellStyle name="Normal 6 3 2 9 4" xfId="19843"/>
    <cellStyle name="Normal 6 3 2 9 4 2" xfId="43095"/>
    <cellStyle name="Normal 6 3 2 9 4 3" xfId="43094"/>
    <cellStyle name="Normal 6 3 2 9 5" xfId="19844"/>
    <cellStyle name="Normal 6 3 2 9 5 2" xfId="43097"/>
    <cellStyle name="Normal 6 3 2 9 5 3" xfId="43096"/>
    <cellStyle name="Normal 6 3 2 9 6" xfId="19845"/>
    <cellStyle name="Normal 6 3 2 9 6 2" xfId="43098"/>
    <cellStyle name="Normal 6 3 2 9 7" xfId="43083"/>
    <cellStyle name="Normal 6 3 2 9_Sheet3" xfId="19846"/>
    <cellStyle name="Normal 6 3 2_Sheet3" xfId="19847"/>
    <cellStyle name="Normal 6 3 20" xfId="19848"/>
    <cellStyle name="Normal 6 3 20 2" xfId="43099"/>
    <cellStyle name="Normal 6 3 21" xfId="42460"/>
    <cellStyle name="Normal 6 3 3" xfId="19849"/>
    <cellStyle name="Normal 6 3 3 10" xfId="43100"/>
    <cellStyle name="Normal 6 3 3 2" xfId="19850"/>
    <cellStyle name="Normal 6 3 3 2 2" xfId="19851"/>
    <cellStyle name="Normal 6 3 3 2 2 2" xfId="19852"/>
    <cellStyle name="Normal 6 3 3 2 2 2 2" xfId="19853"/>
    <cellStyle name="Normal 6 3 3 2 2 2 2 2" xfId="43104"/>
    <cellStyle name="Normal 6 3 3 2 2 2 3" xfId="43103"/>
    <cellStyle name="Normal 6 3 3 2 2 2_Sheet3" xfId="19854"/>
    <cellStyle name="Normal 6 3 3 2 2 3" xfId="19855"/>
    <cellStyle name="Normal 6 3 3 2 2 3 2" xfId="43106"/>
    <cellStyle name="Normal 6 3 3 2 2 3 3" xfId="43105"/>
    <cellStyle name="Normal 6 3 3 2 2 4" xfId="19856"/>
    <cellStyle name="Normal 6 3 3 2 2 4 2" xfId="43108"/>
    <cellStyle name="Normal 6 3 3 2 2 4 3" xfId="43107"/>
    <cellStyle name="Normal 6 3 3 2 2 5" xfId="19857"/>
    <cellStyle name="Normal 6 3 3 2 2 5 2" xfId="43109"/>
    <cellStyle name="Normal 6 3 3 2 2 6" xfId="43102"/>
    <cellStyle name="Normal 6 3 3 2 2_Sheet3" xfId="19858"/>
    <cellStyle name="Normal 6 3 3 2 3" xfId="19859"/>
    <cellStyle name="Normal 6 3 3 2 3 2" xfId="19860"/>
    <cellStyle name="Normal 6 3 3 2 3 2 2" xfId="43111"/>
    <cellStyle name="Normal 6 3 3 2 3 3" xfId="43110"/>
    <cellStyle name="Normal 6 3 3 2 3_Sheet3" xfId="19861"/>
    <cellStyle name="Normal 6 3 3 2 4" xfId="19862"/>
    <cellStyle name="Normal 6 3 3 2 4 2" xfId="43113"/>
    <cellStyle name="Normal 6 3 3 2 4 3" xfId="43112"/>
    <cellStyle name="Normal 6 3 3 2 5" xfId="19863"/>
    <cellStyle name="Normal 6 3 3 2 5 2" xfId="43115"/>
    <cellStyle name="Normal 6 3 3 2 5 3" xfId="43114"/>
    <cellStyle name="Normal 6 3 3 2 6" xfId="19864"/>
    <cellStyle name="Normal 6 3 3 2 6 2" xfId="43116"/>
    <cellStyle name="Normal 6 3 3 2 7" xfId="43101"/>
    <cellStyle name="Normal 6 3 3 2_Sheet3" xfId="19865"/>
    <cellStyle name="Normal 6 3 3 3" xfId="19866"/>
    <cellStyle name="Normal 6 3 3 3 2" xfId="19867"/>
    <cellStyle name="Normal 6 3 3 3 2 2" xfId="19868"/>
    <cellStyle name="Normal 6 3 3 3 2 2 2" xfId="19869"/>
    <cellStyle name="Normal 6 3 3 3 2 2 2 2" xfId="43120"/>
    <cellStyle name="Normal 6 3 3 3 2 2 3" xfId="43119"/>
    <cellStyle name="Normal 6 3 3 3 2 2_Sheet3" xfId="19870"/>
    <cellStyle name="Normal 6 3 3 3 2 3" xfId="19871"/>
    <cellStyle name="Normal 6 3 3 3 2 3 2" xfId="43122"/>
    <cellStyle name="Normal 6 3 3 3 2 3 3" xfId="43121"/>
    <cellStyle name="Normal 6 3 3 3 2 4" xfId="19872"/>
    <cellStyle name="Normal 6 3 3 3 2 4 2" xfId="43124"/>
    <cellStyle name="Normal 6 3 3 3 2 4 3" xfId="43123"/>
    <cellStyle name="Normal 6 3 3 3 2 5" xfId="19873"/>
    <cellStyle name="Normal 6 3 3 3 2 5 2" xfId="43125"/>
    <cellStyle name="Normal 6 3 3 3 2 6" xfId="43118"/>
    <cellStyle name="Normal 6 3 3 3 2_Sheet3" xfId="19874"/>
    <cellStyle name="Normal 6 3 3 3 3" xfId="19875"/>
    <cellStyle name="Normal 6 3 3 3 3 2" xfId="19876"/>
    <cellStyle name="Normal 6 3 3 3 3 2 2" xfId="43127"/>
    <cellStyle name="Normal 6 3 3 3 3 3" xfId="43126"/>
    <cellStyle name="Normal 6 3 3 3 3_Sheet3" xfId="19877"/>
    <cellStyle name="Normal 6 3 3 3 4" xfId="19878"/>
    <cellStyle name="Normal 6 3 3 3 4 2" xfId="43129"/>
    <cellStyle name="Normal 6 3 3 3 4 3" xfId="43128"/>
    <cellStyle name="Normal 6 3 3 3 5" xfId="19879"/>
    <cellStyle name="Normal 6 3 3 3 5 2" xfId="43131"/>
    <cellStyle name="Normal 6 3 3 3 5 3" xfId="43130"/>
    <cellStyle name="Normal 6 3 3 3 6" xfId="19880"/>
    <cellStyle name="Normal 6 3 3 3 6 2" xfId="43132"/>
    <cellStyle name="Normal 6 3 3 3 7" xfId="43117"/>
    <cellStyle name="Normal 6 3 3 3_Sheet3" xfId="19881"/>
    <cellStyle name="Normal 6 3 3 4" xfId="19882"/>
    <cellStyle name="Normal 6 3 3 4 2" xfId="19883"/>
    <cellStyle name="Normal 6 3 3 4 2 2" xfId="19884"/>
    <cellStyle name="Normal 6 3 3 4 2 2 2" xfId="19885"/>
    <cellStyle name="Normal 6 3 3 4 2 2 2 2" xfId="43136"/>
    <cellStyle name="Normal 6 3 3 4 2 2 3" xfId="43135"/>
    <cellStyle name="Normal 6 3 3 4 2 2_Sheet3" xfId="19886"/>
    <cellStyle name="Normal 6 3 3 4 2 3" xfId="19887"/>
    <cellStyle name="Normal 6 3 3 4 2 3 2" xfId="43138"/>
    <cellStyle name="Normal 6 3 3 4 2 3 3" xfId="43137"/>
    <cellStyle name="Normal 6 3 3 4 2 4" xfId="19888"/>
    <cellStyle name="Normal 6 3 3 4 2 4 2" xfId="43140"/>
    <cellStyle name="Normal 6 3 3 4 2 4 3" xfId="43139"/>
    <cellStyle name="Normal 6 3 3 4 2 5" xfId="19889"/>
    <cellStyle name="Normal 6 3 3 4 2 5 2" xfId="43141"/>
    <cellStyle name="Normal 6 3 3 4 2 6" xfId="43134"/>
    <cellStyle name="Normal 6 3 3 4 2_Sheet3" xfId="19890"/>
    <cellStyle name="Normal 6 3 3 4 3" xfId="19891"/>
    <cellStyle name="Normal 6 3 3 4 3 2" xfId="19892"/>
    <cellStyle name="Normal 6 3 3 4 3 2 2" xfId="43143"/>
    <cellStyle name="Normal 6 3 3 4 3 3" xfId="43142"/>
    <cellStyle name="Normal 6 3 3 4 3_Sheet3" xfId="19893"/>
    <cellStyle name="Normal 6 3 3 4 4" xfId="19894"/>
    <cellStyle name="Normal 6 3 3 4 4 2" xfId="43145"/>
    <cellStyle name="Normal 6 3 3 4 4 3" xfId="43144"/>
    <cellStyle name="Normal 6 3 3 4 5" xfId="19895"/>
    <cellStyle name="Normal 6 3 3 4 5 2" xfId="43147"/>
    <cellStyle name="Normal 6 3 3 4 5 3" xfId="43146"/>
    <cellStyle name="Normal 6 3 3 4 6" xfId="19896"/>
    <cellStyle name="Normal 6 3 3 4 6 2" xfId="43148"/>
    <cellStyle name="Normal 6 3 3 4 7" xfId="43133"/>
    <cellStyle name="Normal 6 3 3 4_Sheet3" xfId="19897"/>
    <cellStyle name="Normal 6 3 3 5" xfId="19898"/>
    <cellStyle name="Normal 6 3 3 5 2" xfId="19899"/>
    <cellStyle name="Normal 6 3 3 5 2 2" xfId="19900"/>
    <cellStyle name="Normal 6 3 3 5 2 2 2" xfId="43151"/>
    <cellStyle name="Normal 6 3 3 5 2 3" xfId="43150"/>
    <cellStyle name="Normal 6 3 3 5 2_Sheet3" xfId="19901"/>
    <cellStyle name="Normal 6 3 3 5 3" xfId="19902"/>
    <cellStyle name="Normal 6 3 3 5 3 2" xfId="43153"/>
    <cellStyle name="Normal 6 3 3 5 3 3" xfId="43152"/>
    <cellStyle name="Normal 6 3 3 5 4" xfId="19903"/>
    <cellStyle name="Normal 6 3 3 5 4 2" xfId="43155"/>
    <cellStyle name="Normal 6 3 3 5 4 3" xfId="43154"/>
    <cellStyle name="Normal 6 3 3 5 5" xfId="19904"/>
    <cellStyle name="Normal 6 3 3 5 5 2" xfId="43156"/>
    <cellStyle name="Normal 6 3 3 5 6" xfId="43149"/>
    <cellStyle name="Normal 6 3 3 5_Sheet3" xfId="19905"/>
    <cellStyle name="Normal 6 3 3 6" xfId="19906"/>
    <cellStyle name="Normal 6 3 3 6 2" xfId="19907"/>
    <cellStyle name="Normal 6 3 3 6 2 2" xfId="43158"/>
    <cellStyle name="Normal 6 3 3 6 3" xfId="43157"/>
    <cellStyle name="Normal 6 3 3 6_Sheet3" xfId="19908"/>
    <cellStyle name="Normal 6 3 3 7" xfId="19909"/>
    <cellStyle name="Normal 6 3 3 7 2" xfId="43160"/>
    <cellStyle name="Normal 6 3 3 7 3" xfId="43159"/>
    <cellStyle name="Normal 6 3 3 8" xfId="19910"/>
    <cellStyle name="Normal 6 3 3 8 2" xfId="43162"/>
    <cellStyle name="Normal 6 3 3 8 3" xfId="43161"/>
    <cellStyle name="Normal 6 3 3 9" xfId="19911"/>
    <cellStyle name="Normal 6 3 3 9 2" xfId="43163"/>
    <cellStyle name="Normal 6 3 3_Sheet3" xfId="19912"/>
    <cellStyle name="Normal 6 3 4" xfId="19913"/>
    <cellStyle name="Normal 6 3 4 10" xfId="43164"/>
    <cellStyle name="Normal 6 3 4 2" xfId="19914"/>
    <cellStyle name="Normal 6 3 4 2 2" xfId="19915"/>
    <cellStyle name="Normal 6 3 4 2 2 2" xfId="19916"/>
    <cellStyle name="Normal 6 3 4 2 2 2 2" xfId="19917"/>
    <cellStyle name="Normal 6 3 4 2 2 2 2 2" xfId="43168"/>
    <cellStyle name="Normal 6 3 4 2 2 2 3" xfId="43167"/>
    <cellStyle name="Normal 6 3 4 2 2 2_Sheet3" xfId="19918"/>
    <cellStyle name="Normal 6 3 4 2 2 3" xfId="19919"/>
    <cellStyle name="Normal 6 3 4 2 2 3 2" xfId="43170"/>
    <cellStyle name="Normal 6 3 4 2 2 3 3" xfId="43169"/>
    <cellStyle name="Normal 6 3 4 2 2 4" xfId="19920"/>
    <cellStyle name="Normal 6 3 4 2 2 4 2" xfId="43172"/>
    <cellStyle name="Normal 6 3 4 2 2 4 3" xfId="43171"/>
    <cellStyle name="Normal 6 3 4 2 2 5" xfId="19921"/>
    <cellStyle name="Normal 6 3 4 2 2 5 2" xfId="43173"/>
    <cellStyle name="Normal 6 3 4 2 2 6" xfId="43166"/>
    <cellStyle name="Normal 6 3 4 2 2_Sheet3" xfId="19922"/>
    <cellStyle name="Normal 6 3 4 2 3" xfId="19923"/>
    <cellStyle name="Normal 6 3 4 2 3 2" xfId="19924"/>
    <cellStyle name="Normal 6 3 4 2 3 2 2" xfId="43175"/>
    <cellStyle name="Normal 6 3 4 2 3 3" xfId="43174"/>
    <cellStyle name="Normal 6 3 4 2 3_Sheet3" xfId="19925"/>
    <cellStyle name="Normal 6 3 4 2 4" xfId="19926"/>
    <cellStyle name="Normal 6 3 4 2 4 2" xfId="43177"/>
    <cellStyle name="Normal 6 3 4 2 4 3" xfId="43176"/>
    <cellStyle name="Normal 6 3 4 2 5" xfId="19927"/>
    <cellStyle name="Normal 6 3 4 2 5 2" xfId="43179"/>
    <cellStyle name="Normal 6 3 4 2 5 3" xfId="43178"/>
    <cellStyle name="Normal 6 3 4 2 6" xfId="19928"/>
    <cellStyle name="Normal 6 3 4 2 6 2" xfId="43180"/>
    <cellStyle name="Normal 6 3 4 2 7" xfId="43165"/>
    <cellStyle name="Normal 6 3 4 2_Sheet3" xfId="19929"/>
    <cellStyle name="Normal 6 3 4 3" xfId="19930"/>
    <cellStyle name="Normal 6 3 4 3 2" xfId="19931"/>
    <cellStyle name="Normal 6 3 4 3 2 2" xfId="19932"/>
    <cellStyle name="Normal 6 3 4 3 2 2 2" xfId="19933"/>
    <cellStyle name="Normal 6 3 4 3 2 2 2 2" xfId="43184"/>
    <cellStyle name="Normal 6 3 4 3 2 2 3" xfId="43183"/>
    <cellStyle name="Normal 6 3 4 3 2 2_Sheet3" xfId="19934"/>
    <cellStyle name="Normal 6 3 4 3 2 3" xfId="19935"/>
    <cellStyle name="Normal 6 3 4 3 2 3 2" xfId="43186"/>
    <cellStyle name="Normal 6 3 4 3 2 3 3" xfId="43185"/>
    <cellStyle name="Normal 6 3 4 3 2 4" xfId="19936"/>
    <cellStyle name="Normal 6 3 4 3 2 4 2" xfId="43188"/>
    <cellStyle name="Normal 6 3 4 3 2 4 3" xfId="43187"/>
    <cellStyle name="Normal 6 3 4 3 2 5" xfId="19937"/>
    <cellStyle name="Normal 6 3 4 3 2 5 2" xfId="43189"/>
    <cellStyle name="Normal 6 3 4 3 2 6" xfId="43182"/>
    <cellStyle name="Normal 6 3 4 3 2_Sheet3" xfId="19938"/>
    <cellStyle name="Normal 6 3 4 3 3" xfId="19939"/>
    <cellStyle name="Normal 6 3 4 3 3 2" xfId="19940"/>
    <cellStyle name="Normal 6 3 4 3 3 2 2" xfId="43191"/>
    <cellStyle name="Normal 6 3 4 3 3 3" xfId="43190"/>
    <cellStyle name="Normal 6 3 4 3 3_Sheet3" xfId="19941"/>
    <cellStyle name="Normal 6 3 4 3 4" xfId="19942"/>
    <cellStyle name="Normal 6 3 4 3 4 2" xfId="43193"/>
    <cellStyle name="Normal 6 3 4 3 4 3" xfId="43192"/>
    <cellStyle name="Normal 6 3 4 3 5" xfId="19943"/>
    <cellStyle name="Normal 6 3 4 3 5 2" xfId="43195"/>
    <cellStyle name="Normal 6 3 4 3 5 3" xfId="43194"/>
    <cellStyle name="Normal 6 3 4 3 6" xfId="19944"/>
    <cellStyle name="Normal 6 3 4 3 6 2" xfId="43196"/>
    <cellStyle name="Normal 6 3 4 3 7" xfId="43181"/>
    <cellStyle name="Normal 6 3 4 3_Sheet3" xfId="19945"/>
    <cellStyle name="Normal 6 3 4 4" xfId="19946"/>
    <cellStyle name="Normal 6 3 4 4 2" xfId="19947"/>
    <cellStyle name="Normal 6 3 4 4 2 2" xfId="19948"/>
    <cellStyle name="Normal 6 3 4 4 2 2 2" xfId="19949"/>
    <cellStyle name="Normal 6 3 4 4 2 2 2 2" xfId="43200"/>
    <cellStyle name="Normal 6 3 4 4 2 2 3" xfId="43199"/>
    <cellStyle name="Normal 6 3 4 4 2 2_Sheet3" xfId="19950"/>
    <cellStyle name="Normal 6 3 4 4 2 3" xfId="19951"/>
    <cellStyle name="Normal 6 3 4 4 2 3 2" xfId="43202"/>
    <cellStyle name="Normal 6 3 4 4 2 3 3" xfId="43201"/>
    <cellStyle name="Normal 6 3 4 4 2 4" xfId="19952"/>
    <cellStyle name="Normal 6 3 4 4 2 4 2" xfId="43204"/>
    <cellStyle name="Normal 6 3 4 4 2 4 3" xfId="43203"/>
    <cellStyle name="Normal 6 3 4 4 2 5" xfId="19953"/>
    <cellStyle name="Normal 6 3 4 4 2 5 2" xfId="43205"/>
    <cellStyle name="Normal 6 3 4 4 2 6" xfId="43198"/>
    <cellStyle name="Normal 6 3 4 4 2_Sheet3" xfId="19954"/>
    <cellStyle name="Normal 6 3 4 4 3" xfId="19955"/>
    <cellStyle name="Normal 6 3 4 4 3 2" xfId="19956"/>
    <cellStyle name="Normal 6 3 4 4 3 2 2" xfId="43207"/>
    <cellStyle name="Normal 6 3 4 4 3 3" xfId="43206"/>
    <cellStyle name="Normal 6 3 4 4 3_Sheet3" xfId="19957"/>
    <cellStyle name="Normal 6 3 4 4 4" xfId="19958"/>
    <cellStyle name="Normal 6 3 4 4 4 2" xfId="43209"/>
    <cellStyle name="Normal 6 3 4 4 4 3" xfId="43208"/>
    <cellStyle name="Normal 6 3 4 4 5" xfId="19959"/>
    <cellStyle name="Normal 6 3 4 4 5 2" xfId="43211"/>
    <cellStyle name="Normal 6 3 4 4 5 3" xfId="43210"/>
    <cellStyle name="Normal 6 3 4 4 6" xfId="19960"/>
    <cellStyle name="Normal 6 3 4 4 6 2" xfId="43212"/>
    <cellStyle name="Normal 6 3 4 4 7" xfId="43197"/>
    <cellStyle name="Normal 6 3 4 4_Sheet3" xfId="19961"/>
    <cellStyle name="Normal 6 3 4 5" xfId="19962"/>
    <cellStyle name="Normal 6 3 4 5 2" xfId="19963"/>
    <cellStyle name="Normal 6 3 4 5 2 2" xfId="19964"/>
    <cellStyle name="Normal 6 3 4 5 2 2 2" xfId="43215"/>
    <cellStyle name="Normal 6 3 4 5 2 3" xfId="43214"/>
    <cellStyle name="Normal 6 3 4 5 2_Sheet3" xfId="19965"/>
    <cellStyle name="Normal 6 3 4 5 3" xfId="19966"/>
    <cellStyle name="Normal 6 3 4 5 3 2" xfId="43217"/>
    <cellStyle name="Normal 6 3 4 5 3 3" xfId="43216"/>
    <cellStyle name="Normal 6 3 4 5 4" xfId="19967"/>
    <cellStyle name="Normal 6 3 4 5 4 2" xfId="43219"/>
    <cellStyle name="Normal 6 3 4 5 4 3" xfId="43218"/>
    <cellStyle name="Normal 6 3 4 5 5" xfId="19968"/>
    <cellStyle name="Normal 6 3 4 5 5 2" xfId="43220"/>
    <cellStyle name="Normal 6 3 4 5 6" xfId="43213"/>
    <cellStyle name="Normal 6 3 4 5_Sheet3" xfId="19969"/>
    <cellStyle name="Normal 6 3 4 6" xfId="19970"/>
    <cellStyle name="Normal 6 3 4 6 2" xfId="19971"/>
    <cellStyle name="Normal 6 3 4 6 2 2" xfId="43222"/>
    <cellStyle name="Normal 6 3 4 6 3" xfId="43221"/>
    <cellStyle name="Normal 6 3 4 6_Sheet3" xfId="19972"/>
    <cellStyle name="Normal 6 3 4 7" xfId="19973"/>
    <cellStyle name="Normal 6 3 4 7 2" xfId="43224"/>
    <cellStyle name="Normal 6 3 4 7 3" xfId="43223"/>
    <cellStyle name="Normal 6 3 4 8" xfId="19974"/>
    <cellStyle name="Normal 6 3 4 8 2" xfId="43226"/>
    <cellStyle name="Normal 6 3 4 8 3" xfId="43225"/>
    <cellStyle name="Normal 6 3 4 9" xfId="19975"/>
    <cellStyle name="Normal 6 3 4 9 2" xfId="43227"/>
    <cellStyle name="Normal 6 3 4_Sheet3" xfId="19976"/>
    <cellStyle name="Normal 6 3 5" xfId="19977"/>
    <cellStyle name="Normal 6 3 5 10" xfId="43228"/>
    <cellStyle name="Normal 6 3 5 2" xfId="19978"/>
    <cellStyle name="Normal 6 3 5 2 2" xfId="19979"/>
    <cellStyle name="Normal 6 3 5 2 2 2" xfId="19980"/>
    <cellStyle name="Normal 6 3 5 2 2 2 2" xfId="19981"/>
    <cellStyle name="Normal 6 3 5 2 2 2 2 2" xfId="43232"/>
    <cellStyle name="Normal 6 3 5 2 2 2 3" xfId="43231"/>
    <cellStyle name="Normal 6 3 5 2 2 2_Sheet3" xfId="19982"/>
    <cellStyle name="Normal 6 3 5 2 2 3" xfId="19983"/>
    <cellStyle name="Normal 6 3 5 2 2 3 2" xfId="43234"/>
    <cellStyle name="Normal 6 3 5 2 2 3 3" xfId="43233"/>
    <cellStyle name="Normal 6 3 5 2 2 4" xfId="19984"/>
    <cellStyle name="Normal 6 3 5 2 2 4 2" xfId="43236"/>
    <cellStyle name="Normal 6 3 5 2 2 4 3" xfId="43235"/>
    <cellStyle name="Normal 6 3 5 2 2 5" xfId="19985"/>
    <cellStyle name="Normal 6 3 5 2 2 5 2" xfId="43237"/>
    <cellStyle name="Normal 6 3 5 2 2 6" xfId="43230"/>
    <cellStyle name="Normal 6 3 5 2 2_Sheet3" xfId="19986"/>
    <cellStyle name="Normal 6 3 5 2 3" xfId="19987"/>
    <cellStyle name="Normal 6 3 5 2 3 2" xfId="19988"/>
    <cellStyle name="Normal 6 3 5 2 3 2 2" xfId="43239"/>
    <cellStyle name="Normal 6 3 5 2 3 3" xfId="43238"/>
    <cellStyle name="Normal 6 3 5 2 3_Sheet3" xfId="19989"/>
    <cellStyle name="Normal 6 3 5 2 4" xfId="19990"/>
    <cellStyle name="Normal 6 3 5 2 4 2" xfId="43241"/>
    <cellStyle name="Normal 6 3 5 2 4 3" xfId="43240"/>
    <cellStyle name="Normal 6 3 5 2 5" xfId="19991"/>
    <cellStyle name="Normal 6 3 5 2 5 2" xfId="43243"/>
    <cellStyle name="Normal 6 3 5 2 5 3" xfId="43242"/>
    <cellStyle name="Normal 6 3 5 2 6" xfId="19992"/>
    <cellStyle name="Normal 6 3 5 2 6 2" xfId="43244"/>
    <cellStyle name="Normal 6 3 5 2 7" xfId="43229"/>
    <cellStyle name="Normal 6 3 5 2_Sheet3" xfId="19993"/>
    <cellStyle name="Normal 6 3 5 3" xfId="19994"/>
    <cellStyle name="Normal 6 3 5 3 2" xfId="19995"/>
    <cellStyle name="Normal 6 3 5 3 2 2" xfId="19996"/>
    <cellStyle name="Normal 6 3 5 3 2 2 2" xfId="19997"/>
    <cellStyle name="Normal 6 3 5 3 2 2 2 2" xfId="43248"/>
    <cellStyle name="Normal 6 3 5 3 2 2 3" xfId="43247"/>
    <cellStyle name="Normal 6 3 5 3 2 2_Sheet3" xfId="19998"/>
    <cellStyle name="Normal 6 3 5 3 2 3" xfId="19999"/>
    <cellStyle name="Normal 6 3 5 3 2 3 2" xfId="43250"/>
    <cellStyle name="Normal 6 3 5 3 2 3 3" xfId="43249"/>
    <cellStyle name="Normal 6 3 5 3 2 4" xfId="20000"/>
    <cellStyle name="Normal 6 3 5 3 2 4 2" xfId="43252"/>
    <cellStyle name="Normal 6 3 5 3 2 4 3" xfId="43251"/>
    <cellStyle name="Normal 6 3 5 3 2 5" xfId="20001"/>
    <cellStyle name="Normal 6 3 5 3 2 5 2" xfId="43253"/>
    <cellStyle name="Normal 6 3 5 3 2 6" xfId="43246"/>
    <cellStyle name="Normal 6 3 5 3 2_Sheet3" xfId="20002"/>
    <cellStyle name="Normal 6 3 5 3 3" xfId="20003"/>
    <cellStyle name="Normal 6 3 5 3 3 2" xfId="20004"/>
    <cellStyle name="Normal 6 3 5 3 3 2 2" xfId="43255"/>
    <cellStyle name="Normal 6 3 5 3 3 3" xfId="43254"/>
    <cellStyle name="Normal 6 3 5 3 3_Sheet3" xfId="20005"/>
    <cellStyle name="Normal 6 3 5 3 4" xfId="20006"/>
    <cellStyle name="Normal 6 3 5 3 4 2" xfId="43257"/>
    <cellStyle name="Normal 6 3 5 3 4 3" xfId="43256"/>
    <cellStyle name="Normal 6 3 5 3 5" xfId="20007"/>
    <cellStyle name="Normal 6 3 5 3 5 2" xfId="43259"/>
    <cellStyle name="Normal 6 3 5 3 5 3" xfId="43258"/>
    <cellStyle name="Normal 6 3 5 3 6" xfId="20008"/>
    <cellStyle name="Normal 6 3 5 3 6 2" xfId="43260"/>
    <cellStyle name="Normal 6 3 5 3 7" xfId="43245"/>
    <cellStyle name="Normal 6 3 5 3_Sheet3" xfId="20009"/>
    <cellStyle name="Normal 6 3 5 4" xfId="20010"/>
    <cellStyle name="Normal 6 3 5 4 2" xfId="20011"/>
    <cellStyle name="Normal 6 3 5 4 2 2" xfId="20012"/>
    <cellStyle name="Normal 6 3 5 4 2 2 2" xfId="20013"/>
    <cellStyle name="Normal 6 3 5 4 2 2 2 2" xfId="43264"/>
    <cellStyle name="Normal 6 3 5 4 2 2 3" xfId="43263"/>
    <cellStyle name="Normal 6 3 5 4 2 2_Sheet3" xfId="20014"/>
    <cellStyle name="Normal 6 3 5 4 2 3" xfId="20015"/>
    <cellStyle name="Normal 6 3 5 4 2 3 2" xfId="43266"/>
    <cellStyle name="Normal 6 3 5 4 2 3 3" xfId="43265"/>
    <cellStyle name="Normal 6 3 5 4 2 4" xfId="20016"/>
    <cellStyle name="Normal 6 3 5 4 2 4 2" xfId="43268"/>
    <cellStyle name="Normal 6 3 5 4 2 4 3" xfId="43267"/>
    <cellStyle name="Normal 6 3 5 4 2 5" xfId="20017"/>
    <cellStyle name="Normal 6 3 5 4 2 5 2" xfId="43269"/>
    <cellStyle name="Normal 6 3 5 4 2 6" xfId="43262"/>
    <cellStyle name="Normal 6 3 5 4 2_Sheet3" xfId="20018"/>
    <cellStyle name="Normal 6 3 5 4 3" xfId="20019"/>
    <cellStyle name="Normal 6 3 5 4 3 2" xfId="20020"/>
    <cellStyle name="Normal 6 3 5 4 3 2 2" xfId="43271"/>
    <cellStyle name="Normal 6 3 5 4 3 3" xfId="43270"/>
    <cellStyle name="Normal 6 3 5 4 3_Sheet3" xfId="20021"/>
    <cellStyle name="Normal 6 3 5 4 4" xfId="20022"/>
    <cellStyle name="Normal 6 3 5 4 4 2" xfId="43273"/>
    <cellStyle name="Normal 6 3 5 4 4 3" xfId="43272"/>
    <cellStyle name="Normal 6 3 5 4 5" xfId="20023"/>
    <cellStyle name="Normal 6 3 5 4 5 2" xfId="43275"/>
    <cellStyle name="Normal 6 3 5 4 5 3" xfId="43274"/>
    <cellStyle name="Normal 6 3 5 4 6" xfId="20024"/>
    <cellStyle name="Normal 6 3 5 4 6 2" xfId="43276"/>
    <cellStyle name="Normal 6 3 5 4 7" xfId="43261"/>
    <cellStyle name="Normal 6 3 5 4_Sheet3" xfId="20025"/>
    <cellStyle name="Normal 6 3 5 5" xfId="20026"/>
    <cellStyle name="Normal 6 3 5 5 2" xfId="20027"/>
    <cellStyle name="Normal 6 3 5 5 2 2" xfId="20028"/>
    <cellStyle name="Normal 6 3 5 5 2 2 2" xfId="43279"/>
    <cellStyle name="Normal 6 3 5 5 2 3" xfId="43278"/>
    <cellStyle name="Normal 6 3 5 5 2_Sheet3" xfId="20029"/>
    <cellStyle name="Normal 6 3 5 5 3" xfId="20030"/>
    <cellStyle name="Normal 6 3 5 5 3 2" xfId="43281"/>
    <cellStyle name="Normal 6 3 5 5 3 3" xfId="43280"/>
    <cellStyle name="Normal 6 3 5 5 4" xfId="20031"/>
    <cellStyle name="Normal 6 3 5 5 4 2" xfId="43283"/>
    <cellStyle name="Normal 6 3 5 5 4 3" xfId="43282"/>
    <cellStyle name="Normal 6 3 5 5 5" xfId="20032"/>
    <cellStyle name="Normal 6 3 5 5 5 2" xfId="43284"/>
    <cellStyle name="Normal 6 3 5 5 6" xfId="43277"/>
    <cellStyle name="Normal 6 3 5 5_Sheet3" xfId="20033"/>
    <cellStyle name="Normal 6 3 5 6" xfId="20034"/>
    <cellStyle name="Normal 6 3 5 6 2" xfId="20035"/>
    <cellStyle name="Normal 6 3 5 6 2 2" xfId="43286"/>
    <cellStyle name="Normal 6 3 5 6 3" xfId="43285"/>
    <cellStyle name="Normal 6 3 5 6_Sheet3" xfId="20036"/>
    <cellStyle name="Normal 6 3 5 7" xfId="20037"/>
    <cellStyle name="Normal 6 3 5 7 2" xfId="43288"/>
    <cellStyle name="Normal 6 3 5 7 3" xfId="43287"/>
    <cellStyle name="Normal 6 3 5 8" xfId="20038"/>
    <cellStyle name="Normal 6 3 5 8 2" xfId="43290"/>
    <cellStyle name="Normal 6 3 5 8 3" xfId="43289"/>
    <cellStyle name="Normal 6 3 5 9" xfId="20039"/>
    <cellStyle name="Normal 6 3 5 9 2" xfId="43291"/>
    <cellStyle name="Normal 6 3 5_Sheet3" xfId="20040"/>
    <cellStyle name="Normal 6 3 6" xfId="20041"/>
    <cellStyle name="Normal 6 3 6 10" xfId="43292"/>
    <cellStyle name="Normal 6 3 6 2" xfId="20042"/>
    <cellStyle name="Normal 6 3 6 2 2" xfId="20043"/>
    <cellStyle name="Normal 6 3 6 2 2 2" xfId="20044"/>
    <cellStyle name="Normal 6 3 6 2 2 2 2" xfId="20045"/>
    <cellStyle name="Normal 6 3 6 2 2 2 2 2" xfId="43296"/>
    <cellStyle name="Normal 6 3 6 2 2 2 3" xfId="43295"/>
    <cellStyle name="Normal 6 3 6 2 2 2_Sheet3" xfId="20046"/>
    <cellStyle name="Normal 6 3 6 2 2 3" xfId="20047"/>
    <cellStyle name="Normal 6 3 6 2 2 3 2" xfId="43298"/>
    <cellStyle name="Normal 6 3 6 2 2 3 3" xfId="43297"/>
    <cellStyle name="Normal 6 3 6 2 2 4" xfId="20048"/>
    <cellStyle name="Normal 6 3 6 2 2 4 2" xfId="43300"/>
    <cellStyle name="Normal 6 3 6 2 2 4 3" xfId="43299"/>
    <cellStyle name="Normal 6 3 6 2 2 5" xfId="20049"/>
    <cellStyle name="Normal 6 3 6 2 2 5 2" xfId="43301"/>
    <cellStyle name="Normal 6 3 6 2 2 6" xfId="43294"/>
    <cellStyle name="Normal 6 3 6 2 2_Sheet3" xfId="20050"/>
    <cellStyle name="Normal 6 3 6 2 3" xfId="20051"/>
    <cellStyle name="Normal 6 3 6 2 3 2" xfId="20052"/>
    <cellStyle name="Normal 6 3 6 2 3 2 2" xfId="43303"/>
    <cellStyle name="Normal 6 3 6 2 3 3" xfId="43302"/>
    <cellStyle name="Normal 6 3 6 2 3_Sheet3" xfId="20053"/>
    <cellStyle name="Normal 6 3 6 2 4" xfId="20054"/>
    <cellStyle name="Normal 6 3 6 2 4 2" xfId="43305"/>
    <cellStyle name="Normal 6 3 6 2 4 3" xfId="43304"/>
    <cellStyle name="Normal 6 3 6 2 5" xfId="20055"/>
    <cellStyle name="Normal 6 3 6 2 5 2" xfId="43307"/>
    <cellStyle name="Normal 6 3 6 2 5 3" xfId="43306"/>
    <cellStyle name="Normal 6 3 6 2 6" xfId="20056"/>
    <cellStyle name="Normal 6 3 6 2 6 2" xfId="43308"/>
    <cellStyle name="Normal 6 3 6 2 7" xfId="43293"/>
    <cellStyle name="Normal 6 3 6 2_Sheet3" xfId="20057"/>
    <cellStyle name="Normal 6 3 6 3" xfId="20058"/>
    <cellStyle name="Normal 6 3 6 3 2" xfId="20059"/>
    <cellStyle name="Normal 6 3 6 3 2 2" xfId="20060"/>
    <cellStyle name="Normal 6 3 6 3 2 2 2" xfId="20061"/>
    <cellStyle name="Normal 6 3 6 3 2 2 2 2" xfId="43312"/>
    <cellStyle name="Normal 6 3 6 3 2 2 3" xfId="43311"/>
    <cellStyle name="Normal 6 3 6 3 2 2_Sheet3" xfId="20062"/>
    <cellStyle name="Normal 6 3 6 3 2 3" xfId="20063"/>
    <cellStyle name="Normal 6 3 6 3 2 3 2" xfId="43314"/>
    <cellStyle name="Normal 6 3 6 3 2 3 3" xfId="43313"/>
    <cellStyle name="Normal 6 3 6 3 2 4" xfId="20064"/>
    <cellStyle name="Normal 6 3 6 3 2 4 2" xfId="43316"/>
    <cellStyle name="Normal 6 3 6 3 2 4 3" xfId="43315"/>
    <cellStyle name="Normal 6 3 6 3 2 5" xfId="20065"/>
    <cellStyle name="Normal 6 3 6 3 2 5 2" xfId="43317"/>
    <cellStyle name="Normal 6 3 6 3 2 6" xfId="43310"/>
    <cellStyle name="Normal 6 3 6 3 2_Sheet3" xfId="20066"/>
    <cellStyle name="Normal 6 3 6 3 3" xfId="20067"/>
    <cellStyle name="Normal 6 3 6 3 3 2" xfId="20068"/>
    <cellStyle name="Normal 6 3 6 3 3 2 2" xfId="43319"/>
    <cellStyle name="Normal 6 3 6 3 3 3" xfId="43318"/>
    <cellStyle name="Normal 6 3 6 3 3_Sheet3" xfId="20069"/>
    <cellStyle name="Normal 6 3 6 3 4" xfId="20070"/>
    <cellStyle name="Normal 6 3 6 3 4 2" xfId="43321"/>
    <cellStyle name="Normal 6 3 6 3 4 3" xfId="43320"/>
    <cellStyle name="Normal 6 3 6 3 5" xfId="20071"/>
    <cellStyle name="Normal 6 3 6 3 5 2" xfId="43323"/>
    <cellStyle name="Normal 6 3 6 3 5 3" xfId="43322"/>
    <cellStyle name="Normal 6 3 6 3 6" xfId="20072"/>
    <cellStyle name="Normal 6 3 6 3 6 2" xfId="43324"/>
    <cellStyle name="Normal 6 3 6 3 7" xfId="43309"/>
    <cellStyle name="Normal 6 3 6 3_Sheet3" xfId="20073"/>
    <cellStyle name="Normal 6 3 6 4" xfId="20074"/>
    <cellStyle name="Normal 6 3 6 4 2" xfId="20075"/>
    <cellStyle name="Normal 6 3 6 4 2 2" xfId="20076"/>
    <cellStyle name="Normal 6 3 6 4 2 2 2" xfId="20077"/>
    <cellStyle name="Normal 6 3 6 4 2 2 2 2" xfId="43328"/>
    <cellStyle name="Normal 6 3 6 4 2 2 3" xfId="43327"/>
    <cellStyle name="Normal 6 3 6 4 2 2_Sheet3" xfId="20078"/>
    <cellStyle name="Normal 6 3 6 4 2 3" xfId="20079"/>
    <cellStyle name="Normal 6 3 6 4 2 3 2" xfId="43330"/>
    <cellStyle name="Normal 6 3 6 4 2 3 3" xfId="43329"/>
    <cellStyle name="Normal 6 3 6 4 2 4" xfId="20080"/>
    <cellStyle name="Normal 6 3 6 4 2 4 2" xfId="43332"/>
    <cellStyle name="Normal 6 3 6 4 2 4 3" xfId="43331"/>
    <cellStyle name="Normal 6 3 6 4 2 5" xfId="20081"/>
    <cellStyle name="Normal 6 3 6 4 2 5 2" xfId="43333"/>
    <cellStyle name="Normal 6 3 6 4 2 6" xfId="43326"/>
    <cellStyle name="Normal 6 3 6 4 2_Sheet3" xfId="20082"/>
    <cellStyle name="Normal 6 3 6 4 3" xfId="20083"/>
    <cellStyle name="Normal 6 3 6 4 3 2" xfId="20084"/>
    <cellStyle name="Normal 6 3 6 4 3 2 2" xfId="43335"/>
    <cellStyle name="Normal 6 3 6 4 3 3" xfId="43334"/>
    <cellStyle name="Normal 6 3 6 4 3_Sheet3" xfId="20085"/>
    <cellStyle name="Normal 6 3 6 4 4" xfId="20086"/>
    <cellStyle name="Normal 6 3 6 4 4 2" xfId="43337"/>
    <cellStyle name="Normal 6 3 6 4 4 3" xfId="43336"/>
    <cellStyle name="Normal 6 3 6 4 5" xfId="20087"/>
    <cellStyle name="Normal 6 3 6 4 5 2" xfId="43339"/>
    <cellStyle name="Normal 6 3 6 4 5 3" xfId="43338"/>
    <cellStyle name="Normal 6 3 6 4 6" xfId="20088"/>
    <cellStyle name="Normal 6 3 6 4 6 2" xfId="43340"/>
    <cellStyle name="Normal 6 3 6 4 7" xfId="43325"/>
    <cellStyle name="Normal 6 3 6 4_Sheet3" xfId="20089"/>
    <cellStyle name="Normal 6 3 6 5" xfId="20090"/>
    <cellStyle name="Normal 6 3 6 5 2" xfId="20091"/>
    <cellStyle name="Normal 6 3 6 5 2 2" xfId="20092"/>
    <cellStyle name="Normal 6 3 6 5 2 2 2" xfId="43343"/>
    <cellStyle name="Normal 6 3 6 5 2 3" xfId="43342"/>
    <cellStyle name="Normal 6 3 6 5 2_Sheet3" xfId="20093"/>
    <cellStyle name="Normal 6 3 6 5 3" xfId="20094"/>
    <cellStyle name="Normal 6 3 6 5 3 2" xfId="43345"/>
    <cellStyle name="Normal 6 3 6 5 3 3" xfId="43344"/>
    <cellStyle name="Normal 6 3 6 5 4" xfId="20095"/>
    <cellStyle name="Normal 6 3 6 5 4 2" xfId="43347"/>
    <cellStyle name="Normal 6 3 6 5 4 3" xfId="43346"/>
    <cellStyle name="Normal 6 3 6 5 5" xfId="20096"/>
    <cellStyle name="Normal 6 3 6 5 5 2" xfId="43348"/>
    <cellStyle name="Normal 6 3 6 5 6" xfId="43341"/>
    <cellStyle name="Normal 6 3 6 5_Sheet3" xfId="20097"/>
    <cellStyle name="Normal 6 3 6 6" xfId="20098"/>
    <cellStyle name="Normal 6 3 6 6 2" xfId="20099"/>
    <cellStyle name="Normal 6 3 6 6 2 2" xfId="43350"/>
    <cellStyle name="Normal 6 3 6 6 3" xfId="43349"/>
    <cellStyle name="Normal 6 3 6 6_Sheet3" xfId="20100"/>
    <cellStyle name="Normal 6 3 6 7" xfId="20101"/>
    <cellStyle name="Normal 6 3 6 7 2" xfId="43352"/>
    <cellStyle name="Normal 6 3 6 7 3" xfId="43351"/>
    <cellStyle name="Normal 6 3 6 8" xfId="20102"/>
    <cellStyle name="Normal 6 3 6 8 2" xfId="43354"/>
    <cellStyle name="Normal 6 3 6 8 3" xfId="43353"/>
    <cellStyle name="Normal 6 3 6 9" xfId="20103"/>
    <cellStyle name="Normal 6 3 6 9 2" xfId="43355"/>
    <cellStyle name="Normal 6 3 6_Sheet3" xfId="20104"/>
    <cellStyle name="Normal 6 3 7" xfId="20105"/>
    <cellStyle name="Normal 6 3 7 10" xfId="43356"/>
    <cellStyle name="Normal 6 3 7 2" xfId="20106"/>
    <cellStyle name="Normal 6 3 7 2 2" xfId="20107"/>
    <cellStyle name="Normal 6 3 7 2 2 2" xfId="20108"/>
    <cellStyle name="Normal 6 3 7 2 2 2 2" xfId="20109"/>
    <cellStyle name="Normal 6 3 7 2 2 2 2 2" xfId="43360"/>
    <cellStyle name="Normal 6 3 7 2 2 2 3" xfId="43359"/>
    <cellStyle name="Normal 6 3 7 2 2 2_Sheet3" xfId="20110"/>
    <cellStyle name="Normal 6 3 7 2 2 3" xfId="20111"/>
    <cellStyle name="Normal 6 3 7 2 2 3 2" xfId="43362"/>
    <cellStyle name="Normal 6 3 7 2 2 3 3" xfId="43361"/>
    <cellStyle name="Normal 6 3 7 2 2 4" xfId="20112"/>
    <cellStyle name="Normal 6 3 7 2 2 4 2" xfId="43364"/>
    <cellStyle name="Normal 6 3 7 2 2 4 3" xfId="43363"/>
    <cellStyle name="Normal 6 3 7 2 2 5" xfId="20113"/>
    <cellStyle name="Normal 6 3 7 2 2 5 2" xfId="43365"/>
    <cellStyle name="Normal 6 3 7 2 2 6" xfId="43358"/>
    <cellStyle name="Normal 6 3 7 2 2_Sheet3" xfId="20114"/>
    <cellStyle name="Normal 6 3 7 2 3" xfId="20115"/>
    <cellStyle name="Normal 6 3 7 2 3 2" xfId="20116"/>
    <cellStyle name="Normal 6 3 7 2 3 2 2" xfId="43367"/>
    <cellStyle name="Normal 6 3 7 2 3 3" xfId="43366"/>
    <cellStyle name="Normal 6 3 7 2 3_Sheet3" xfId="20117"/>
    <cellStyle name="Normal 6 3 7 2 4" xfId="20118"/>
    <cellStyle name="Normal 6 3 7 2 4 2" xfId="43369"/>
    <cellStyle name="Normal 6 3 7 2 4 3" xfId="43368"/>
    <cellStyle name="Normal 6 3 7 2 5" xfId="20119"/>
    <cellStyle name="Normal 6 3 7 2 5 2" xfId="43371"/>
    <cellStyle name="Normal 6 3 7 2 5 3" xfId="43370"/>
    <cellStyle name="Normal 6 3 7 2 6" xfId="20120"/>
    <cellStyle name="Normal 6 3 7 2 6 2" xfId="43372"/>
    <cellStyle name="Normal 6 3 7 2 7" xfId="43357"/>
    <cellStyle name="Normal 6 3 7 2_Sheet3" xfId="20121"/>
    <cellStyle name="Normal 6 3 7 3" xfId="20122"/>
    <cellStyle name="Normal 6 3 7 3 2" xfId="20123"/>
    <cellStyle name="Normal 6 3 7 3 2 2" xfId="20124"/>
    <cellStyle name="Normal 6 3 7 3 2 2 2" xfId="20125"/>
    <cellStyle name="Normal 6 3 7 3 2 2 2 2" xfId="43376"/>
    <cellStyle name="Normal 6 3 7 3 2 2 3" xfId="43375"/>
    <cellStyle name="Normal 6 3 7 3 2 2_Sheet3" xfId="20126"/>
    <cellStyle name="Normal 6 3 7 3 2 3" xfId="20127"/>
    <cellStyle name="Normal 6 3 7 3 2 3 2" xfId="43378"/>
    <cellStyle name="Normal 6 3 7 3 2 3 3" xfId="43377"/>
    <cellStyle name="Normal 6 3 7 3 2 4" xfId="20128"/>
    <cellStyle name="Normal 6 3 7 3 2 4 2" xfId="43380"/>
    <cellStyle name="Normal 6 3 7 3 2 4 3" xfId="43379"/>
    <cellStyle name="Normal 6 3 7 3 2 5" xfId="20129"/>
    <cellStyle name="Normal 6 3 7 3 2 5 2" xfId="43381"/>
    <cellStyle name="Normal 6 3 7 3 2 6" xfId="43374"/>
    <cellStyle name="Normal 6 3 7 3 2_Sheet3" xfId="20130"/>
    <cellStyle name="Normal 6 3 7 3 3" xfId="20131"/>
    <cellStyle name="Normal 6 3 7 3 3 2" xfId="20132"/>
    <cellStyle name="Normal 6 3 7 3 3 2 2" xfId="43383"/>
    <cellStyle name="Normal 6 3 7 3 3 3" xfId="43382"/>
    <cellStyle name="Normal 6 3 7 3 3_Sheet3" xfId="20133"/>
    <cellStyle name="Normal 6 3 7 3 4" xfId="20134"/>
    <cellStyle name="Normal 6 3 7 3 4 2" xfId="43385"/>
    <cellStyle name="Normal 6 3 7 3 4 3" xfId="43384"/>
    <cellStyle name="Normal 6 3 7 3 5" xfId="20135"/>
    <cellStyle name="Normal 6 3 7 3 5 2" xfId="43387"/>
    <cellStyle name="Normal 6 3 7 3 5 3" xfId="43386"/>
    <cellStyle name="Normal 6 3 7 3 6" xfId="20136"/>
    <cellStyle name="Normal 6 3 7 3 6 2" xfId="43388"/>
    <cellStyle name="Normal 6 3 7 3 7" xfId="43373"/>
    <cellStyle name="Normal 6 3 7 3_Sheet3" xfId="20137"/>
    <cellStyle name="Normal 6 3 7 4" xfId="20138"/>
    <cellStyle name="Normal 6 3 7 4 2" xfId="20139"/>
    <cellStyle name="Normal 6 3 7 4 2 2" xfId="20140"/>
    <cellStyle name="Normal 6 3 7 4 2 2 2" xfId="20141"/>
    <cellStyle name="Normal 6 3 7 4 2 2 2 2" xfId="43392"/>
    <cellStyle name="Normal 6 3 7 4 2 2 3" xfId="43391"/>
    <cellStyle name="Normal 6 3 7 4 2 2_Sheet3" xfId="20142"/>
    <cellStyle name="Normal 6 3 7 4 2 3" xfId="20143"/>
    <cellStyle name="Normal 6 3 7 4 2 3 2" xfId="43394"/>
    <cellStyle name="Normal 6 3 7 4 2 3 3" xfId="43393"/>
    <cellStyle name="Normal 6 3 7 4 2 4" xfId="20144"/>
    <cellStyle name="Normal 6 3 7 4 2 4 2" xfId="43396"/>
    <cellStyle name="Normal 6 3 7 4 2 4 3" xfId="43395"/>
    <cellStyle name="Normal 6 3 7 4 2 5" xfId="20145"/>
    <cellStyle name="Normal 6 3 7 4 2 5 2" xfId="43397"/>
    <cellStyle name="Normal 6 3 7 4 2 6" xfId="43390"/>
    <cellStyle name="Normal 6 3 7 4 2_Sheet3" xfId="20146"/>
    <cellStyle name="Normal 6 3 7 4 3" xfId="20147"/>
    <cellStyle name="Normal 6 3 7 4 3 2" xfId="20148"/>
    <cellStyle name="Normal 6 3 7 4 3 2 2" xfId="43399"/>
    <cellStyle name="Normal 6 3 7 4 3 3" xfId="43398"/>
    <cellStyle name="Normal 6 3 7 4 3_Sheet3" xfId="20149"/>
    <cellStyle name="Normal 6 3 7 4 4" xfId="20150"/>
    <cellStyle name="Normal 6 3 7 4 4 2" xfId="43401"/>
    <cellStyle name="Normal 6 3 7 4 4 3" xfId="43400"/>
    <cellStyle name="Normal 6 3 7 4 5" xfId="20151"/>
    <cellStyle name="Normal 6 3 7 4 5 2" xfId="43403"/>
    <cellStyle name="Normal 6 3 7 4 5 3" xfId="43402"/>
    <cellStyle name="Normal 6 3 7 4 6" xfId="20152"/>
    <cellStyle name="Normal 6 3 7 4 6 2" xfId="43404"/>
    <cellStyle name="Normal 6 3 7 4 7" xfId="43389"/>
    <cellStyle name="Normal 6 3 7 4_Sheet3" xfId="20153"/>
    <cellStyle name="Normal 6 3 7 5" xfId="20154"/>
    <cellStyle name="Normal 6 3 7 5 2" xfId="20155"/>
    <cellStyle name="Normal 6 3 7 5 2 2" xfId="20156"/>
    <cellStyle name="Normal 6 3 7 5 2 2 2" xfId="43407"/>
    <cellStyle name="Normal 6 3 7 5 2 3" xfId="43406"/>
    <cellStyle name="Normal 6 3 7 5 2_Sheet3" xfId="20157"/>
    <cellStyle name="Normal 6 3 7 5 3" xfId="20158"/>
    <cellStyle name="Normal 6 3 7 5 3 2" xfId="43409"/>
    <cellStyle name="Normal 6 3 7 5 3 3" xfId="43408"/>
    <cellStyle name="Normal 6 3 7 5 4" xfId="20159"/>
    <cellStyle name="Normal 6 3 7 5 4 2" xfId="43411"/>
    <cellStyle name="Normal 6 3 7 5 4 3" xfId="43410"/>
    <cellStyle name="Normal 6 3 7 5 5" xfId="20160"/>
    <cellStyle name="Normal 6 3 7 5 5 2" xfId="43412"/>
    <cellStyle name="Normal 6 3 7 5 6" xfId="43405"/>
    <cellStyle name="Normal 6 3 7 5_Sheet3" xfId="20161"/>
    <cellStyle name="Normal 6 3 7 6" xfId="20162"/>
    <cellStyle name="Normal 6 3 7 6 2" xfId="20163"/>
    <cellStyle name="Normal 6 3 7 6 2 2" xfId="43414"/>
    <cellStyle name="Normal 6 3 7 6 3" xfId="43413"/>
    <cellStyle name="Normal 6 3 7 6_Sheet3" xfId="20164"/>
    <cellStyle name="Normal 6 3 7 7" xfId="20165"/>
    <cellStyle name="Normal 6 3 7 7 2" xfId="43416"/>
    <cellStyle name="Normal 6 3 7 7 3" xfId="43415"/>
    <cellStyle name="Normal 6 3 7 8" xfId="20166"/>
    <cellStyle name="Normal 6 3 7 8 2" xfId="43418"/>
    <cellStyle name="Normal 6 3 7 8 3" xfId="43417"/>
    <cellStyle name="Normal 6 3 7 9" xfId="20167"/>
    <cellStyle name="Normal 6 3 7 9 2" xfId="43419"/>
    <cellStyle name="Normal 6 3 7_Sheet3" xfId="20168"/>
    <cellStyle name="Normal 6 3 8" xfId="20169"/>
    <cellStyle name="Normal 6 3 8 10" xfId="43420"/>
    <cellStyle name="Normal 6 3 8 2" xfId="20170"/>
    <cellStyle name="Normal 6 3 8 2 2" xfId="20171"/>
    <cellStyle name="Normal 6 3 8 2 2 2" xfId="20172"/>
    <cellStyle name="Normal 6 3 8 2 2 2 2" xfId="20173"/>
    <cellStyle name="Normal 6 3 8 2 2 2 2 2" xfId="43424"/>
    <cellStyle name="Normal 6 3 8 2 2 2 3" xfId="43423"/>
    <cellStyle name="Normal 6 3 8 2 2 2_Sheet3" xfId="20174"/>
    <cellStyle name="Normal 6 3 8 2 2 3" xfId="20175"/>
    <cellStyle name="Normal 6 3 8 2 2 3 2" xfId="43426"/>
    <cellStyle name="Normal 6 3 8 2 2 3 3" xfId="43425"/>
    <cellStyle name="Normal 6 3 8 2 2 4" xfId="20176"/>
    <cellStyle name="Normal 6 3 8 2 2 4 2" xfId="43428"/>
    <cellStyle name="Normal 6 3 8 2 2 4 3" xfId="43427"/>
    <cellStyle name="Normal 6 3 8 2 2 5" xfId="20177"/>
    <cellStyle name="Normal 6 3 8 2 2 5 2" xfId="43429"/>
    <cellStyle name="Normal 6 3 8 2 2 6" xfId="43422"/>
    <cellStyle name="Normal 6 3 8 2 2_Sheet3" xfId="20178"/>
    <cellStyle name="Normal 6 3 8 2 3" xfId="20179"/>
    <cellStyle name="Normal 6 3 8 2 3 2" xfId="20180"/>
    <cellStyle name="Normal 6 3 8 2 3 2 2" xfId="43431"/>
    <cellStyle name="Normal 6 3 8 2 3 3" xfId="43430"/>
    <cellStyle name="Normal 6 3 8 2 3_Sheet3" xfId="20181"/>
    <cellStyle name="Normal 6 3 8 2 4" xfId="20182"/>
    <cellStyle name="Normal 6 3 8 2 4 2" xfId="43433"/>
    <cellStyle name="Normal 6 3 8 2 4 3" xfId="43432"/>
    <cellStyle name="Normal 6 3 8 2 5" xfId="20183"/>
    <cellStyle name="Normal 6 3 8 2 5 2" xfId="43435"/>
    <cellStyle name="Normal 6 3 8 2 5 3" xfId="43434"/>
    <cellStyle name="Normal 6 3 8 2 6" xfId="20184"/>
    <cellStyle name="Normal 6 3 8 2 6 2" xfId="43436"/>
    <cellStyle name="Normal 6 3 8 2 7" xfId="43421"/>
    <cellStyle name="Normal 6 3 8 2_Sheet3" xfId="20185"/>
    <cellStyle name="Normal 6 3 8 3" xfId="20186"/>
    <cellStyle name="Normal 6 3 8 3 2" xfId="20187"/>
    <cellStyle name="Normal 6 3 8 3 2 2" xfId="20188"/>
    <cellStyle name="Normal 6 3 8 3 2 2 2" xfId="20189"/>
    <cellStyle name="Normal 6 3 8 3 2 2 2 2" xfId="43440"/>
    <cellStyle name="Normal 6 3 8 3 2 2 3" xfId="43439"/>
    <cellStyle name="Normal 6 3 8 3 2 2_Sheet3" xfId="20190"/>
    <cellStyle name="Normal 6 3 8 3 2 3" xfId="20191"/>
    <cellStyle name="Normal 6 3 8 3 2 3 2" xfId="43442"/>
    <cellStyle name="Normal 6 3 8 3 2 3 3" xfId="43441"/>
    <cellStyle name="Normal 6 3 8 3 2 4" xfId="20192"/>
    <cellStyle name="Normal 6 3 8 3 2 4 2" xfId="43444"/>
    <cellStyle name="Normal 6 3 8 3 2 4 3" xfId="43443"/>
    <cellStyle name="Normal 6 3 8 3 2 5" xfId="20193"/>
    <cellStyle name="Normal 6 3 8 3 2 5 2" xfId="43445"/>
    <cellStyle name="Normal 6 3 8 3 2 6" xfId="43438"/>
    <cellStyle name="Normal 6 3 8 3 2_Sheet3" xfId="20194"/>
    <cellStyle name="Normal 6 3 8 3 3" xfId="20195"/>
    <cellStyle name="Normal 6 3 8 3 3 2" xfId="20196"/>
    <cellStyle name="Normal 6 3 8 3 3 2 2" xfId="43447"/>
    <cellStyle name="Normal 6 3 8 3 3 3" xfId="43446"/>
    <cellStyle name="Normal 6 3 8 3 3_Sheet3" xfId="20197"/>
    <cellStyle name="Normal 6 3 8 3 4" xfId="20198"/>
    <cellStyle name="Normal 6 3 8 3 4 2" xfId="43449"/>
    <cellStyle name="Normal 6 3 8 3 4 3" xfId="43448"/>
    <cellStyle name="Normal 6 3 8 3 5" xfId="20199"/>
    <cellStyle name="Normal 6 3 8 3 5 2" xfId="43451"/>
    <cellStyle name="Normal 6 3 8 3 5 3" xfId="43450"/>
    <cellStyle name="Normal 6 3 8 3 6" xfId="20200"/>
    <cellStyle name="Normal 6 3 8 3 6 2" xfId="43452"/>
    <cellStyle name="Normal 6 3 8 3 7" xfId="43437"/>
    <cellStyle name="Normal 6 3 8 3_Sheet3" xfId="20201"/>
    <cellStyle name="Normal 6 3 8 4" xfId="20202"/>
    <cellStyle name="Normal 6 3 8 4 2" xfId="20203"/>
    <cellStyle name="Normal 6 3 8 4 2 2" xfId="20204"/>
    <cellStyle name="Normal 6 3 8 4 2 2 2" xfId="20205"/>
    <cellStyle name="Normal 6 3 8 4 2 2 2 2" xfId="43456"/>
    <cellStyle name="Normal 6 3 8 4 2 2 3" xfId="43455"/>
    <cellStyle name="Normal 6 3 8 4 2 2_Sheet3" xfId="20206"/>
    <cellStyle name="Normal 6 3 8 4 2 3" xfId="20207"/>
    <cellStyle name="Normal 6 3 8 4 2 3 2" xfId="43458"/>
    <cellStyle name="Normal 6 3 8 4 2 3 3" xfId="43457"/>
    <cellStyle name="Normal 6 3 8 4 2 4" xfId="20208"/>
    <cellStyle name="Normal 6 3 8 4 2 4 2" xfId="43460"/>
    <cellStyle name="Normal 6 3 8 4 2 4 3" xfId="43459"/>
    <cellStyle name="Normal 6 3 8 4 2 5" xfId="20209"/>
    <cellStyle name="Normal 6 3 8 4 2 5 2" xfId="43461"/>
    <cellStyle name="Normal 6 3 8 4 2 6" xfId="43454"/>
    <cellStyle name="Normal 6 3 8 4 2_Sheet3" xfId="20210"/>
    <cellStyle name="Normal 6 3 8 4 3" xfId="20211"/>
    <cellStyle name="Normal 6 3 8 4 3 2" xfId="20212"/>
    <cellStyle name="Normal 6 3 8 4 3 2 2" xfId="43463"/>
    <cellStyle name="Normal 6 3 8 4 3 3" xfId="43462"/>
    <cellStyle name="Normal 6 3 8 4 3_Sheet3" xfId="20213"/>
    <cellStyle name="Normal 6 3 8 4 4" xfId="20214"/>
    <cellStyle name="Normal 6 3 8 4 4 2" xfId="43465"/>
    <cellStyle name="Normal 6 3 8 4 4 3" xfId="43464"/>
    <cellStyle name="Normal 6 3 8 4 5" xfId="20215"/>
    <cellStyle name="Normal 6 3 8 4 5 2" xfId="43467"/>
    <cellStyle name="Normal 6 3 8 4 5 3" xfId="43466"/>
    <cellStyle name="Normal 6 3 8 4 6" xfId="20216"/>
    <cellStyle name="Normal 6 3 8 4 6 2" xfId="43468"/>
    <cellStyle name="Normal 6 3 8 4 7" xfId="43453"/>
    <cellStyle name="Normal 6 3 8 4_Sheet3" xfId="20217"/>
    <cellStyle name="Normal 6 3 8 5" xfId="20218"/>
    <cellStyle name="Normal 6 3 8 5 2" xfId="20219"/>
    <cellStyle name="Normal 6 3 8 5 2 2" xfId="20220"/>
    <cellStyle name="Normal 6 3 8 5 2 2 2" xfId="43471"/>
    <cellStyle name="Normal 6 3 8 5 2 3" xfId="43470"/>
    <cellStyle name="Normal 6 3 8 5 2_Sheet3" xfId="20221"/>
    <cellStyle name="Normal 6 3 8 5 3" xfId="20222"/>
    <cellStyle name="Normal 6 3 8 5 3 2" xfId="43473"/>
    <cellStyle name="Normal 6 3 8 5 3 3" xfId="43472"/>
    <cellStyle name="Normal 6 3 8 5 4" xfId="20223"/>
    <cellStyle name="Normal 6 3 8 5 4 2" xfId="43475"/>
    <cellStyle name="Normal 6 3 8 5 4 3" xfId="43474"/>
    <cellStyle name="Normal 6 3 8 5 5" xfId="20224"/>
    <cellStyle name="Normal 6 3 8 5 5 2" xfId="43476"/>
    <cellStyle name="Normal 6 3 8 5 6" xfId="43469"/>
    <cellStyle name="Normal 6 3 8 5_Sheet3" xfId="20225"/>
    <cellStyle name="Normal 6 3 8 6" xfId="20226"/>
    <cellStyle name="Normal 6 3 8 6 2" xfId="20227"/>
    <cellStyle name="Normal 6 3 8 6 2 2" xfId="43478"/>
    <cellStyle name="Normal 6 3 8 6 3" xfId="43477"/>
    <cellStyle name="Normal 6 3 8 6_Sheet3" xfId="20228"/>
    <cellStyle name="Normal 6 3 8 7" xfId="20229"/>
    <cellStyle name="Normal 6 3 8 7 2" xfId="43480"/>
    <cellStyle name="Normal 6 3 8 7 3" xfId="43479"/>
    <cellStyle name="Normal 6 3 8 8" xfId="20230"/>
    <cellStyle name="Normal 6 3 8 8 2" xfId="43482"/>
    <cellStyle name="Normal 6 3 8 8 3" xfId="43481"/>
    <cellStyle name="Normal 6 3 8 9" xfId="20231"/>
    <cellStyle name="Normal 6 3 8 9 2" xfId="43483"/>
    <cellStyle name="Normal 6 3 8_Sheet3" xfId="20232"/>
    <cellStyle name="Normal 6 3 9" xfId="20233"/>
    <cellStyle name="Normal 6 3 9 10" xfId="43484"/>
    <cellStyle name="Normal 6 3 9 2" xfId="20234"/>
    <cellStyle name="Normal 6 3 9 2 2" xfId="20235"/>
    <cellStyle name="Normal 6 3 9 2 2 2" xfId="20236"/>
    <cellStyle name="Normal 6 3 9 2 2 2 2" xfId="20237"/>
    <cellStyle name="Normal 6 3 9 2 2 2 2 2" xfId="43488"/>
    <cellStyle name="Normal 6 3 9 2 2 2 3" xfId="43487"/>
    <cellStyle name="Normal 6 3 9 2 2 2_Sheet3" xfId="20238"/>
    <cellStyle name="Normal 6 3 9 2 2 3" xfId="20239"/>
    <cellStyle name="Normal 6 3 9 2 2 3 2" xfId="43490"/>
    <cellStyle name="Normal 6 3 9 2 2 3 3" xfId="43489"/>
    <cellStyle name="Normal 6 3 9 2 2 4" xfId="20240"/>
    <cellStyle name="Normal 6 3 9 2 2 4 2" xfId="43492"/>
    <cellStyle name="Normal 6 3 9 2 2 4 3" xfId="43491"/>
    <cellStyle name="Normal 6 3 9 2 2 5" xfId="20241"/>
    <cellStyle name="Normal 6 3 9 2 2 5 2" xfId="43493"/>
    <cellStyle name="Normal 6 3 9 2 2 6" xfId="43486"/>
    <cellStyle name="Normal 6 3 9 2 2_Sheet3" xfId="20242"/>
    <cellStyle name="Normal 6 3 9 2 3" xfId="20243"/>
    <cellStyle name="Normal 6 3 9 2 3 2" xfId="20244"/>
    <cellStyle name="Normal 6 3 9 2 3 2 2" xfId="43495"/>
    <cellStyle name="Normal 6 3 9 2 3 3" xfId="43494"/>
    <cellStyle name="Normal 6 3 9 2 3_Sheet3" xfId="20245"/>
    <cellStyle name="Normal 6 3 9 2 4" xfId="20246"/>
    <cellStyle name="Normal 6 3 9 2 4 2" xfId="43497"/>
    <cellStyle name="Normal 6 3 9 2 4 3" xfId="43496"/>
    <cellStyle name="Normal 6 3 9 2 5" xfId="20247"/>
    <cellStyle name="Normal 6 3 9 2 5 2" xfId="43499"/>
    <cellStyle name="Normal 6 3 9 2 5 3" xfId="43498"/>
    <cellStyle name="Normal 6 3 9 2 6" xfId="20248"/>
    <cellStyle name="Normal 6 3 9 2 6 2" xfId="43500"/>
    <cellStyle name="Normal 6 3 9 2 7" xfId="43485"/>
    <cellStyle name="Normal 6 3 9 2_Sheet3" xfId="20249"/>
    <cellStyle name="Normal 6 3 9 3" xfId="20250"/>
    <cellStyle name="Normal 6 3 9 3 2" xfId="20251"/>
    <cellStyle name="Normal 6 3 9 3 2 2" xfId="20252"/>
    <cellStyle name="Normal 6 3 9 3 2 2 2" xfId="20253"/>
    <cellStyle name="Normal 6 3 9 3 2 2 2 2" xfId="43504"/>
    <cellStyle name="Normal 6 3 9 3 2 2 3" xfId="43503"/>
    <cellStyle name="Normal 6 3 9 3 2 2_Sheet3" xfId="20254"/>
    <cellStyle name="Normal 6 3 9 3 2 3" xfId="20255"/>
    <cellStyle name="Normal 6 3 9 3 2 3 2" xfId="43506"/>
    <cellStyle name="Normal 6 3 9 3 2 3 3" xfId="43505"/>
    <cellStyle name="Normal 6 3 9 3 2 4" xfId="20256"/>
    <cellStyle name="Normal 6 3 9 3 2 4 2" xfId="43508"/>
    <cellStyle name="Normal 6 3 9 3 2 4 3" xfId="43507"/>
    <cellStyle name="Normal 6 3 9 3 2 5" xfId="20257"/>
    <cellStyle name="Normal 6 3 9 3 2 5 2" xfId="43509"/>
    <cellStyle name="Normal 6 3 9 3 2 6" xfId="43502"/>
    <cellStyle name="Normal 6 3 9 3 2_Sheet3" xfId="20258"/>
    <cellStyle name="Normal 6 3 9 3 3" xfId="20259"/>
    <cellStyle name="Normal 6 3 9 3 3 2" xfId="20260"/>
    <cellStyle name="Normal 6 3 9 3 3 2 2" xfId="43511"/>
    <cellStyle name="Normal 6 3 9 3 3 3" xfId="43510"/>
    <cellStyle name="Normal 6 3 9 3 3_Sheet3" xfId="20261"/>
    <cellStyle name="Normal 6 3 9 3 4" xfId="20262"/>
    <cellStyle name="Normal 6 3 9 3 4 2" xfId="43513"/>
    <cellStyle name="Normal 6 3 9 3 4 3" xfId="43512"/>
    <cellStyle name="Normal 6 3 9 3 5" xfId="20263"/>
    <cellStyle name="Normal 6 3 9 3 5 2" xfId="43515"/>
    <cellStyle name="Normal 6 3 9 3 5 3" xfId="43514"/>
    <cellStyle name="Normal 6 3 9 3 6" xfId="20264"/>
    <cellStyle name="Normal 6 3 9 3 6 2" xfId="43516"/>
    <cellStyle name="Normal 6 3 9 3 7" xfId="43501"/>
    <cellStyle name="Normal 6 3 9 3_Sheet3" xfId="20265"/>
    <cellStyle name="Normal 6 3 9 4" xfId="20266"/>
    <cellStyle name="Normal 6 3 9 4 2" xfId="20267"/>
    <cellStyle name="Normal 6 3 9 4 2 2" xfId="20268"/>
    <cellStyle name="Normal 6 3 9 4 2 2 2" xfId="20269"/>
    <cellStyle name="Normal 6 3 9 4 2 2 2 2" xfId="43520"/>
    <cellStyle name="Normal 6 3 9 4 2 2 3" xfId="43519"/>
    <cellStyle name="Normal 6 3 9 4 2 2_Sheet3" xfId="20270"/>
    <cellStyle name="Normal 6 3 9 4 2 3" xfId="20271"/>
    <cellStyle name="Normal 6 3 9 4 2 3 2" xfId="43522"/>
    <cellStyle name="Normal 6 3 9 4 2 3 3" xfId="43521"/>
    <cellStyle name="Normal 6 3 9 4 2 4" xfId="20272"/>
    <cellStyle name="Normal 6 3 9 4 2 4 2" xfId="43524"/>
    <cellStyle name="Normal 6 3 9 4 2 4 3" xfId="43523"/>
    <cellStyle name="Normal 6 3 9 4 2 5" xfId="20273"/>
    <cellStyle name="Normal 6 3 9 4 2 5 2" xfId="43525"/>
    <cellStyle name="Normal 6 3 9 4 2 6" xfId="43518"/>
    <cellStyle name="Normal 6 3 9 4 2_Sheet3" xfId="20274"/>
    <cellStyle name="Normal 6 3 9 4 3" xfId="20275"/>
    <cellStyle name="Normal 6 3 9 4 3 2" xfId="20276"/>
    <cellStyle name="Normal 6 3 9 4 3 2 2" xfId="43527"/>
    <cellStyle name="Normal 6 3 9 4 3 3" xfId="43526"/>
    <cellStyle name="Normal 6 3 9 4 3_Sheet3" xfId="20277"/>
    <cellStyle name="Normal 6 3 9 4 4" xfId="20278"/>
    <cellStyle name="Normal 6 3 9 4 4 2" xfId="43529"/>
    <cellStyle name="Normal 6 3 9 4 4 3" xfId="43528"/>
    <cellStyle name="Normal 6 3 9 4 5" xfId="20279"/>
    <cellStyle name="Normal 6 3 9 4 5 2" xfId="43531"/>
    <cellStyle name="Normal 6 3 9 4 5 3" xfId="43530"/>
    <cellStyle name="Normal 6 3 9 4 6" xfId="20280"/>
    <cellStyle name="Normal 6 3 9 4 6 2" xfId="43532"/>
    <cellStyle name="Normal 6 3 9 4 7" xfId="43517"/>
    <cellStyle name="Normal 6 3 9 4_Sheet3" xfId="20281"/>
    <cellStyle name="Normal 6 3 9 5" xfId="20282"/>
    <cellStyle name="Normal 6 3 9 5 2" xfId="20283"/>
    <cellStyle name="Normal 6 3 9 5 2 2" xfId="20284"/>
    <cellStyle name="Normal 6 3 9 5 2 2 2" xfId="43535"/>
    <cellStyle name="Normal 6 3 9 5 2 3" xfId="43534"/>
    <cellStyle name="Normal 6 3 9 5 2_Sheet3" xfId="20285"/>
    <cellStyle name="Normal 6 3 9 5 3" xfId="20286"/>
    <cellStyle name="Normal 6 3 9 5 3 2" xfId="43537"/>
    <cellStyle name="Normal 6 3 9 5 3 3" xfId="43536"/>
    <cellStyle name="Normal 6 3 9 5 4" xfId="20287"/>
    <cellStyle name="Normal 6 3 9 5 4 2" xfId="43539"/>
    <cellStyle name="Normal 6 3 9 5 4 3" xfId="43538"/>
    <cellStyle name="Normal 6 3 9 5 5" xfId="20288"/>
    <cellStyle name="Normal 6 3 9 5 5 2" xfId="43540"/>
    <cellStyle name="Normal 6 3 9 5 6" xfId="43533"/>
    <cellStyle name="Normal 6 3 9 5_Sheet3" xfId="20289"/>
    <cellStyle name="Normal 6 3 9 6" xfId="20290"/>
    <cellStyle name="Normal 6 3 9 6 2" xfId="20291"/>
    <cellStyle name="Normal 6 3 9 6 2 2" xfId="43542"/>
    <cellStyle name="Normal 6 3 9 6 3" xfId="43541"/>
    <cellStyle name="Normal 6 3 9 6_Sheet3" xfId="20292"/>
    <cellStyle name="Normal 6 3 9 7" xfId="20293"/>
    <cellStyle name="Normal 6 3 9 7 2" xfId="43544"/>
    <cellStyle name="Normal 6 3 9 7 3" xfId="43543"/>
    <cellStyle name="Normal 6 3 9 8" xfId="20294"/>
    <cellStyle name="Normal 6 3 9 8 2" xfId="43546"/>
    <cellStyle name="Normal 6 3 9 8 3" xfId="43545"/>
    <cellStyle name="Normal 6 3 9 9" xfId="20295"/>
    <cellStyle name="Normal 6 3 9 9 2" xfId="43547"/>
    <cellStyle name="Normal 6 3 9_Sheet3" xfId="20296"/>
    <cellStyle name="Normal 6 3_Sheet3" xfId="20297"/>
    <cellStyle name="Normal 6 4" xfId="20298"/>
    <cellStyle name="Normal 6 4 10" xfId="20299"/>
    <cellStyle name="Normal 6 4 10 2" xfId="20300"/>
    <cellStyle name="Normal 6 4 10 2 2" xfId="20301"/>
    <cellStyle name="Normal 6 4 10 2 2 2" xfId="43551"/>
    <cellStyle name="Normal 6 4 10 2 3" xfId="43550"/>
    <cellStyle name="Normal 6 4 10 2_Sheet3" xfId="20302"/>
    <cellStyle name="Normal 6 4 10 3" xfId="20303"/>
    <cellStyle name="Normal 6 4 10 3 2" xfId="43553"/>
    <cellStyle name="Normal 6 4 10 3 3" xfId="43552"/>
    <cellStyle name="Normal 6 4 10 4" xfId="20304"/>
    <cellStyle name="Normal 6 4 10 4 2" xfId="43555"/>
    <cellStyle name="Normal 6 4 10 4 3" xfId="43554"/>
    <cellStyle name="Normal 6 4 10 5" xfId="20305"/>
    <cellStyle name="Normal 6 4 10 5 2" xfId="43556"/>
    <cellStyle name="Normal 6 4 10 6" xfId="43549"/>
    <cellStyle name="Normal 6 4 10_Sheet3" xfId="20306"/>
    <cellStyle name="Normal 6 4 11" xfId="20307"/>
    <cellStyle name="Normal 6 4 11 2" xfId="20308"/>
    <cellStyle name="Normal 6 4 11 2 2" xfId="43558"/>
    <cellStyle name="Normal 6 4 11 3" xfId="43557"/>
    <cellStyle name="Normal 6 4 11_Sheet3" xfId="20309"/>
    <cellStyle name="Normal 6 4 12" xfId="20310"/>
    <cellStyle name="Normal 6 4 12 2" xfId="43560"/>
    <cellStyle name="Normal 6 4 12 3" xfId="43559"/>
    <cellStyle name="Normal 6 4 13" xfId="20311"/>
    <cellStyle name="Normal 6 4 13 2" xfId="43562"/>
    <cellStyle name="Normal 6 4 13 3" xfId="43561"/>
    <cellStyle name="Normal 6 4 14" xfId="20312"/>
    <cellStyle name="Normal 6 4 14 2" xfId="43563"/>
    <cellStyle name="Normal 6 4 15" xfId="43548"/>
    <cellStyle name="Normal 6 4 2" xfId="20313"/>
    <cellStyle name="Normal 6 4 2 10" xfId="43564"/>
    <cellStyle name="Normal 6 4 2 2" xfId="20314"/>
    <cellStyle name="Normal 6 4 2 2 2" xfId="20315"/>
    <cellStyle name="Normal 6 4 2 2 2 2" xfId="20316"/>
    <cellStyle name="Normal 6 4 2 2 2 2 2" xfId="20317"/>
    <cellStyle name="Normal 6 4 2 2 2 2 2 2" xfId="43568"/>
    <cellStyle name="Normal 6 4 2 2 2 2 3" xfId="43567"/>
    <cellStyle name="Normal 6 4 2 2 2 2_Sheet3" xfId="20318"/>
    <cellStyle name="Normal 6 4 2 2 2 3" xfId="20319"/>
    <cellStyle name="Normal 6 4 2 2 2 3 2" xfId="43570"/>
    <cellStyle name="Normal 6 4 2 2 2 3 3" xfId="43569"/>
    <cellStyle name="Normal 6 4 2 2 2 4" xfId="20320"/>
    <cellStyle name="Normal 6 4 2 2 2 4 2" xfId="43572"/>
    <cellStyle name="Normal 6 4 2 2 2 4 3" xfId="43571"/>
    <cellStyle name="Normal 6 4 2 2 2 5" xfId="20321"/>
    <cellStyle name="Normal 6 4 2 2 2 5 2" xfId="43573"/>
    <cellStyle name="Normal 6 4 2 2 2 6" xfId="43566"/>
    <cellStyle name="Normal 6 4 2 2 2_Sheet3" xfId="20322"/>
    <cellStyle name="Normal 6 4 2 2 3" xfId="20323"/>
    <cellStyle name="Normal 6 4 2 2 3 2" xfId="20324"/>
    <cellStyle name="Normal 6 4 2 2 3 2 2" xfId="43575"/>
    <cellStyle name="Normal 6 4 2 2 3 3" xfId="43574"/>
    <cellStyle name="Normal 6 4 2 2 3_Sheet3" xfId="20325"/>
    <cellStyle name="Normal 6 4 2 2 4" xfId="20326"/>
    <cellStyle name="Normal 6 4 2 2 4 2" xfId="43577"/>
    <cellStyle name="Normal 6 4 2 2 4 3" xfId="43576"/>
    <cellStyle name="Normal 6 4 2 2 5" xfId="20327"/>
    <cellStyle name="Normal 6 4 2 2 5 2" xfId="43579"/>
    <cellStyle name="Normal 6 4 2 2 5 3" xfId="43578"/>
    <cellStyle name="Normal 6 4 2 2 6" xfId="20328"/>
    <cellStyle name="Normal 6 4 2 2 6 2" xfId="43580"/>
    <cellStyle name="Normal 6 4 2 2 7" xfId="43565"/>
    <cellStyle name="Normal 6 4 2 2_Sheet3" xfId="20329"/>
    <cellStyle name="Normal 6 4 2 3" xfId="20330"/>
    <cellStyle name="Normal 6 4 2 3 2" xfId="20331"/>
    <cellStyle name="Normal 6 4 2 3 2 2" xfId="20332"/>
    <cellStyle name="Normal 6 4 2 3 2 2 2" xfId="20333"/>
    <cellStyle name="Normal 6 4 2 3 2 2 2 2" xfId="43584"/>
    <cellStyle name="Normal 6 4 2 3 2 2 3" xfId="43583"/>
    <cellStyle name="Normal 6 4 2 3 2 2_Sheet3" xfId="20334"/>
    <cellStyle name="Normal 6 4 2 3 2 3" xfId="20335"/>
    <cellStyle name="Normal 6 4 2 3 2 3 2" xfId="43586"/>
    <cellStyle name="Normal 6 4 2 3 2 3 3" xfId="43585"/>
    <cellStyle name="Normal 6 4 2 3 2 4" xfId="20336"/>
    <cellStyle name="Normal 6 4 2 3 2 4 2" xfId="43588"/>
    <cellStyle name="Normal 6 4 2 3 2 4 3" xfId="43587"/>
    <cellStyle name="Normal 6 4 2 3 2 5" xfId="20337"/>
    <cellStyle name="Normal 6 4 2 3 2 5 2" xfId="43589"/>
    <cellStyle name="Normal 6 4 2 3 2 6" xfId="43582"/>
    <cellStyle name="Normal 6 4 2 3 2_Sheet3" xfId="20338"/>
    <cellStyle name="Normal 6 4 2 3 3" xfId="20339"/>
    <cellStyle name="Normal 6 4 2 3 3 2" xfId="20340"/>
    <cellStyle name="Normal 6 4 2 3 3 2 2" xfId="43591"/>
    <cellStyle name="Normal 6 4 2 3 3 3" xfId="43590"/>
    <cellStyle name="Normal 6 4 2 3 3_Sheet3" xfId="20341"/>
    <cellStyle name="Normal 6 4 2 3 4" xfId="20342"/>
    <cellStyle name="Normal 6 4 2 3 4 2" xfId="43593"/>
    <cellStyle name="Normal 6 4 2 3 4 3" xfId="43592"/>
    <cellStyle name="Normal 6 4 2 3 5" xfId="20343"/>
    <cellStyle name="Normal 6 4 2 3 5 2" xfId="43595"/>
    <cellStyle name="Normal 6 4 2 3 5 3" xfId="43594"/>
    <cellStyle name="Normal 6 4 2 3 6" xfId="20344"/>
    <cellStyle name="Normal 6 4 2 3 6 2" xfId="43596"/>
    <cellStyle name="Normal 6 4 2 3 7" xfId="43581"/>
    <cellStyle name="Normal 6 4 2 3_Sheet3" xfId="20345"/>
    <cellStyle name="Normal 6 4 2 4" xfId="20346"/>
    <cellStyle name="Normal 6 4 2 4 2" xfId="20347"/>
    <cellStyle name="Normal 6 4 2 4 2 2" xfId="20348"/>
    <cellStyle name="Normal 6 4 2 4 2 2 2" xfId="20349"/>
    <cellStyle name="Normal 6 4 2 4 2 2 2 2" xfId="43600"/>
    <cellStyle name="Normal 6 4 2 4 2 2 3" xfId="43599"/>
    <cellStyle name="Normal 6 4 2 4 2 2_Sheet3" xfId="20350"/>
    <cellStyle name="Normal 6 4 2 4 2 3" xfId="20351"/>
    <cellStyle name="Normal 6 4 2 4 2 3 2" xfId="43602"/>
    <cellStyle name="Normal 6 4 2 4 2 3 3" xfId="43601"/>
    <cellStyle name="Normal 6 4 2 4 2 4" xfId="20352"/>
    <cellStyle name="Normal 6 4 2 4 2 4 2" xfId="43604"/>
    <cellStyle name="Normal 6 4 2 4 2 4 3" xfId="43603"/>
    <cellStyle name="Normal 6 4 2 4 2 5" xfId="20353"/>
    <cellStyle name="Normal 6 4 2 4 2 5 2" xfId="43605"/>
    <cellStyle name="Normal 6 4 2 4 2 6" xfId="43598"/>
    <cellStyle name="Normal 6 4 2 4 2_Sheet3" xfId="20354"/>
    <cellStyle name="Normal 6 4 2 4 3" xfId="20355"/>
    <cellStyle name="Normal 6 4 2 4 3 2" xfId="20356"/>
    <cellStyle name="Normal 6 4 2 4 3 2 2" xfId="43607"/>
    <cellStyle name="Normal 6 4 2 4 3 3" xfId="43606"/>
    <cellStyle name="Normal 6 4 2 4 3_Sheet3" xfId="20357"/>
    <cellStyle name="Normal 6 4 2 4 4" xfId="20358"/>
    <cellStyle name="Normal 6 4 2 4 4 2" xfId="43609"/>
    <cellStyle name="Normal 6 4 2 4 4 3" xfId="43608"/>
    <cellStyle name="Normal 6 4 2 4 5" xfId="20359"/>
    <cellStyle name="Normal 6 4 2 4 5 2" xfId="43611"/>
    <cellStyle name="Normal 6 4 2 4 5 3" xfId="43610"/>
    <cellStyle name="Normal 6 4 2 4 6" xfId="20360"/>
    <cellStyle name="Normal 6 4 2 4 6 2" xfId="43612"/>
    <cellStyle name="Normal 6 4 2 4 7" xfId="43597"/>
    <cellStyle name="Normal 6 4 2 4_Sheet3" xfId="20361"/>
    <cellStyle name="Normal 6 4 2 5" xfId="20362"/>
    <cellStyle name="Normal 6 4 2 5 2" xfId="20363"/>
    <cellStyle name="Normal 6 4 2 5 2 2" xfId="20364"/>
    <cellStyle name="Normal 6 4 2 5 2 2 2" xfId="43615"/>
    <cellStyle name="Normal 6 4 2 5 2 3" xfId="43614"/>
    <cellStyle name="Normal 6 4 2 5 2_Sheet3" xfId="20365"/>
    <cellStyle name="Normal 6 4 2 5 3" xfId="20366"/>
    <cellStyle name="Normal 6 4 2 5 3 2" xfId="43617"/>
    <cellStyle name="Normal 6 4 2 5 3 3" xfId="43616"/>
    <cellStyle name="Normal 6 4 2 5 4" xfId="20367"/>
    <cellStyle name="Normal 6 4 2 5 4 2" xfId="43619"/>
    <cellStyle name="Normal 6 4 2 5 4 3" xfId="43618"/>
    <cellStyle name="Normal 6 4 2 5 5" xfId="20368"/>
    <cellStyle name="Normal 6 4 2 5 5 2" xfId="43620"/>
    <cellStyle name="Normal 6 4 2 5 6" xfId="43613"/>
    <cellStyle name="Normal 6 4 2 5_Sheet3" xfId="20369"/>
    <cellStyle name="Normal 6 4 2 6" xfId="20370"/>
    <cellStyle name="Normal 6 4 2 6 2" xfId="20371"/>
    <cellStyle name="Normal 6 4 2 6 2 2" xfId="43622"/>
    <cellStyle name="Normal 6 4 2 6 3" xfId="43621"/>
    <cellStyle name="Normal 6 4 2 6_Sheet3" xfId="20372"/>
    <cellStyle name="Normal 6 4 2 7" xfId="20373"/>
    <cellStyle name="Normal 6 4 2 7 2" xfId="43624"/>
    <cellStyle name="Normal 6 4 2 7 3" xfId="43623"/>
    <cellStyle name="Normal 6 4 2 8" xfId="20374"/>
    <cellStyle name="Normal 6 4 2 8 2" xfId="43626"/>
    <cellStyle name="Normal 6 4 2 8 3" xfId="43625"/>
    <cellStyle name="Normal 6 4 2 9" xfId="20375"/>
    <cellStyle name="Normal 6 4 2 9 2" xfId="43627"/>
    <cellStyle name="Normal 6 4 2_Sheet3" xfId="20376"/>
    <cellStyle name="Normal 6 4 3" xfId="20377"/>
    <cellStyle name="Normal 6 4 3 10" xfId="43628"/>
    <cellStyle name="Normal 6 4 3 2" xfId="20378"/>
    <cellStyle name="Normal 6 4 3 2 2" xfId="20379"/>
    <cellStyle name="Normal 6 4 3 2 2 2" xfId="20380"/>
    <cellStyle name="Normal 6 4 3 2 2 2 2" xfId="20381"/>
    <cellStyle name="Normal 6 4 3 2 2 2 2 2" xfId="43632"/>
    <cellStyle name="Normal 6 4 3 2 2 2 3" xfId="43631"/>
    <cellStyle name="Normal 6 4 3 2 2 2_Sheet3" xfId="20382"/>
    <cellStyle name="Normal 6 4 3 2 2 3" xfId="20383"/>
    <cellStyle name="Normal 6 4 3 2 2 3 2" xfId="43634"/>
    <cellStyle name="Normal 6 4 3 2 2 3 3" xfId="43633"/>
    <cellStyle name="Normal 6 4 3 2 2 4" xfId="20384"/>
    <cellStyle name="Normal 6 4 3 2 2 4 2" xfId="43636"/>
    <cellStyle name="Normal 6 4 3 2 2 4 3" xfId="43635"/>
    <cellStyle name="Normal 6 4 3 2 2 5" xfId="20385"/>
    <cellStyle name="Normal 6 4 3 2 2 5 2" xfId="43637"/>
    <cellStyle name="Normal 6 4 3 2 2 6" xfId="43630"/>
    <cellStyle name="Normal 6 4 3 2 2_Sheet3" xfId="20386"/>
    <cellStyle name="Normal 6 4 3 2 3" xfId="20387"/>
    <cellStyle name="Normal 6 4 3 2 3 2" xfId="20388"/>
    <cellStyle name="Normal 6 4 3 2 3 2 2" xfId="43639"/>
    <cellStyle name="Normal 6 4 3 2 3 3" xfId="43638"/>
    <cellStyle name="Normal 6 4 3 2 3_Sheet3" xfId="20389"/>
    <cellStyle name="Normal 6 4 3 2 4" xfId="20390"/>
    <cellStyle name="Normal 6 4 3 2 4 2" xfId="43641"/>
    <cellStyle name="Normal 6 4 3 2 4 3" xfId="43640"/>
    <cellStyle name="Normal 6 4 3 2 5" xfId="20391"/>
    <cellStyle name="Normal 6 4 3 2 5 2" xfId="43643"/>
    <cellStyle name="Normal 6 4 3 2 5 3" xfId="43642"/>
    <cellStyle name="Normal 6 4 3 2 6" xfId="20392"/>
    <cellStyle name="Normal 6 4 3 2 6 2" xfId="43644"/>
    <cellStyle name="Normal 6 4 3 2 7" xfId="43629"/>
    <cellStyle name="Normal 6 4 3 2_Sheet3" xfId="20393"/>
    <cellStyle name="Normal 6 4 3 3" xfId="20394"/>
    <cellStyle name="Normal 6 4 3 3 2" xfId="20395"/>
    <cellStyle name="Normal 6 4 3 3 2 2" xfId="20396"/>
    <cellStyle name="Normal 6 4 3 3 2 2 2" xfId="20397"/>
    <cellStyle name="Normal 6 4 3 3 2 2 2 2" xfId="43648"/>
    <cellStyle name="Normal 6 4 3 3 2 2 3" xfId="43647"/>
    <cellStyle name="Normal 6 4 3 3 2 2_Sheet3" xfId="20398"/>
    <cellStyle name="Normal 6 4 3 3 2 3" xfId="20399"/>
    <cellStyle name="Normal 6 4 3 3 2 3 2" xfId="43650"/>
    <cellStyle name="Normal 6 4 3 3 2 3 3" xfId="43649"/>
    <cellStyle name="Normal 6 4 3 3 2 4" xfId="20400"/>
    <cellStyle name="Normal 6 4 3 3 2 4 2" xfId="43652"/>
    <cellStyle name="Normal 6 4 3 3 2 4 3" xfId="43651"/>
    <cellStyle name="Normal 6 4 3 3 2 5" xfId="20401"/>
    <cellStyle name="Normal 6 4 3 3 2 5 2" xfId="43653"/>
    <cellStyle name="Normal 6 4 3 3 2 6" xfId="43646"/>
    <cellStyle name="Normal 6 4 3 3 2_Sheet3" xfId="20402"/>
    <cellStyle name="Normal 6 4 3 3 3" xfId="20403"/>
    <cellStyle name="Normal 6 4 3 3 3 2" xfId="20404"/>
    <cellStyle name="Normal 6 4 3 3 3 2 2" xfId="43655"/>
    <cellStyle name="Normal 6 4 3 3 3 3" xfId="43654"/>
    <cellStyle name="Normal 6 4 3 3 3_Sheet3" xfId="20405"/>
    <cellStyle name="Normal 6 4 3 3 4" xfId="20406"/>
    <cellStyle name="Normal 6 4 3 3 4 2" xfId="43657"/>
    <cellStyle name="Normal 6 4 3 3 4 3" xfId="43656"/>
    <cellStyle name="Normal 6 4 3 3 5" xfId="20407"/>
    <cellStyle name="Normal 6 4 3 3 5 2" xfId="43659"/>
    <cellStyle name="Normal 6 4 3 3 5 3" xfId="43658"/>
    <cellStyle name="Normal 6 4 3 3 6" xfId="20408"/>
    <cellStyle name="Normal 6 4 3 3 6 2" xfId="43660"/>
    <cellStyle name="Normal 6 4 3 3 7" xfId="43645"/>
    <cellStyle name="Normal 6 4 3 3_Sheet3" xfId="20409"/>
    <cellStyle name="Normal 6 4 3 4" xfId="20410"/>
    <cellStyle name="Normal 6 4 3 4 2" xfId="20411"/>
    <cellStyle name="Normal 6 4 3 4 2 2" xfId="20412"/>
    <cellStyle name="Normal 6 4 3 4 2 2 2" xfId="20413"/>
    <cellStyle name="Normal 6 4 3 4 2 2 2 2" xfId="43664"/>
    <cellStyle name="Normal 6 4 3 4 2 2 3" xfId="43663"/>
    <cellStyle name="Normal 6 4 3 4 2 2_Sheet3" xfId="20414"/>
    <cellStyle name="Normal 6 4 3 4 2 3" xfId="20415"/>
    <cellStyle name="Normal 6 4 3 4 2 3 2" xfId="43666"/>
    <cellStyle name="Normal 6 4 3 4 2 3 3" xfId="43665"/>
    <cellStyle name="Normal 6 4 3 4 2 4" xfId="20416"/>
    <cellStyle name="Normal 6 4 3 4 2 4 2" xfId="43668"/>
    <cellStyle name="Normal 6 4 3 4 2 4 3" xfId="43667"/>
    <cellStyle name="Normal 6 4 3 4 2 5" xfId="20417"/>
    <cellStyle name="Normal 6 4 3 4 2 5 2" xfId="43669"/>
    <cellStyle name="Normal 6 4 3 4 2 6" xfId="43662"/>
    <cellStyle name="Normal 6 4 3 4 2_Sheet3" xfId="20418"/>
    <cellStyle name="Normal 6 4 3 4 3" xfId="20419"/>
    <cellStyle name="Normal 6 4 3 4 3 2" xfId="20420"/>
    <cellStyle name="Normal 6 4 3 4 3 2 2" xfId="43671"/>
    <cellStyle name="Normal 6 4 3 4 3 3" xfId="43670"/>
    <cellStyle name="Normal 6 4 3 4 3_Sheet3" xfId="20421"/>
    <cellStyle name="Normal 6 4 3 4 4" xfId="20422"/>
    <cellStyle name="Normal 6 4 3 4 4 2" xfId="43673"/>
    <cellStyle name="Normal 6 4 3 4 4 3" xfId="43672"/>
    <cellStyle name="Normal 6 4 3 4 5" xfId="20423"/>
    <cellStyle name="Normal 6 4 3 4 5 2" xfId="43675"/>
    <cellStyle name="Normal 6 4 3 4 5 3" xfId="43674"/>
    <cellStyle name="Normal 6 4 3 4 6" xfId="20424"/>
    <cellStyle name="Normal 6 4 3 4 6 2" xfId="43676"/>
    <cellStyle name="Normal 6 4 3 4 7" xfId="43661"/>
    <cellStyle name="Normal 6 4 3 4_Sheet3" xfId="20425"/>
    <cellStyle name="Normal 6 4 3 5" xfId="20426"/>
    <cellStyle name="Normal 6 4 3 5 2" xfId="20427"/>
    <cellStyle name="Normal 6 4 3 5 2 2" xfId="20428"/>
    <cellStyle name="Normal 6 4 3 5 2 2 2" xfId="43679"/>
    <cellStyle name="Normal 6 4 3 5 2 3" xfId="43678"/>
    <cellStyle name="Normal 6 4 3 5 2_Sheet3" xfId="20429"/>
    <cellStyle name="Normal 6 4 3 5 3" xfId="20430"/>
    <cellStyle name="Normal 6 4 3 5 3 2" xfId="43681"/>
    <cellStyle name="Normal 6 4 3 5 3 3" xfId="43680"/>
    <cellStyle name="Normal 6 4 3 5 4" xfId="20431"/>
    <cellStyle name="Normal 6 4 3 5 4 2" xfId="43683"/>
    <cellStyle name="Normal 6 4 3 5 4 3" xfId="43682"/>
    <cellStyle name="Normal 6 4 3 5 5" xfId="20432"/>
    <cellStyle name="Normal 6 4 3 5 5 2" xfId="43684"/>
    <cellStyle name="Normal 6 4 3 5 6" xfId="43677"/>
    <cellStyle name="Normal 6 4 3 5_Sheet3" xfId="20433"/>
    <cellStyle name="Normal 6 4 3 6" xfId="20434"/>
    <cellStyle name="Normal 6 4 3 6 2" xfId="20435"/>
    <cellStyle name="Normal 6 4 3 6 2 2" xfId="43686"/>
    <cellStyle name="Normal 6 4 3 6 3" xfId="43685"/>
    <cellStyle name="Normal 6 4 3 6_Sheet3" xfId="20436"/>
    <cellStyle name="Normal 6 4 3 7" xfId="20437"/>
    <cellStyle name="Normal 6 4 3 7 2" xfId="43688"/>
    <cellStyle name="Normal 6 4 3 7 3" xfId="43687"/>
    <cellStyle name="Normal 6 4 3 8" xfId="20438"/>
    <cellStyle name="Normal 6 4 3 8 2" xfId="43690"/>
    <cellStyle name="Normal 6 4 3 8 3" xfId="43689"/>
    <cellStyle name="Normal 6 4 3 9" xfId="20439"/>
    <cellStyle name="Normal 6 4 3 9 2" xfId="43691"/>
    <cellStyle name="Normal 6 4 3_Sheet3" xfId="20440"/>
    <cellStyle name="Normal 6 4 4" xfId="20441"/>
    <cellStyle name="Normal 6 4 4 10" xfId="43692"/>
    <cellStyle name="Normal 6 4 4 2" xfId="20442"/>
    <cellStyle name="Normal 6 4 4 2 2" xfId="20443"/>
    <cellStyle name="Normal 6 4 4 2 2 2" xfId="20444"/>
    <cellStyle name="Normal 6 4 4 2 2 2 2" xfId="20445"/>
    <cellStyle name="Normal 6 4 4 2 2 2 2 2" xfId="43696"/>
    <cellStyle name="Normal 6 4 4 2 2 2 3" xfId="43695"/>
    <cellStyle name="Normal 6 4 4 2 2 2_Sheet3" xfId="20446"/>
    <cellStyle name="Normal 6 4 4 2 2 3" xfId="20447"/>
    <cellStyle name="Normal 6 4 4 2 2 3 2" xfId="43698"/>
    <cellStyle name="Normal 6 4 4 2 2 3 3" xfId="43697"/>
    <cellStyle name="Normal 6 4 4 2 2 4" xfId="20448"/>
    <cellStyle name="Normal 6 4 4 2 2 4 2" xfId="43700"/>
    <cellStyle name="Normal 6 4 4 2 2 4 3" xfId="43699"/>
    <cellStyle name="Normal 6 4 4 2 2 5" xfId="20449"/>
    <cellStyle name="Normal 6 4 4 2 2 5 2" xfId="43701"/>
    <cellStyle name="Normal 6 4 4 2 2 6" xfId="43694"/>
    <cellStyle name="Normal 6 4 4 2 2_Sheet3" xfId="20450"/>
    <cellStyle name="Normal 6 4 4 2 3" xfId="20451"/>
    <cellStyle name="Normal 6 4 4 2 3 2" xfId="20452"/>
    <cellStyle name="Normal 6 4 4 2 3 2 2" xfId="43703"/>
    <cellStyle name="Normal 6 4 4 2 3 3" xfId="43702"/>
    <cellStyle name="Normal 6 4 4 2 3_Sheet3" xfId="20453"/>
    <cellStyle name="Normal 6 4 4 2 4" xfId="20454"/>
    <cellStyle name="Normal 6 4 4 2 4 2" xfId="43705"/>
    <cellStyle name="Normal 6 4 4 2 4 3" xfId="43704"/>
    <cellStyle name="Normal 6 4 4 2 5" xfId="20455"/>
    <cellStyle name="Normal 6 4 4 2 5 2" xfId="43707"/>
    <cellStyle name="Normal 6 4 4 2 5 3" xfId="43706"/>
    <cellStyle name="Normal 6 4 4 2 6" xfId="20456"/>
    <cellStyle name="Normal 6 4 4 2 6 2" xfId="43708"/>
    <cellStyle name="Normal 6 4 4 2 7" xfId="43693"/>
    <cellStyle name="Normal 6 4 4 2_Sheet3" xfId="20457"/>
    <cellStyle name="Normal 6 4 4 3" xfId="20458"/>
    <cellStyle name="Normal 6 4 4 3 2" xfId="20459"/>
    <cellStyle name="Normal 6 4 4 3 2 2" xfId="20460"/>
    <cellStyle name="Normal 6 4 4 3 2 2 2" xfId="20461"/>
    <cellStyle name="Normal 6 4 4 3 2 2 2 2" xfId="43712"/>
    <cellStyle name="Normal 6 4 4 3 2 2 3" xfId="43711"/>
    <cellStyle name="Normal 6 4 4 3 2 2_Sheet3" xfId="20462"/>
    <cellStyle name="Normal 6 4 4 3 2 3" xfId="20463"/>
    <cellStyle name="Normal 6 4 4 3 2 3 2" xfId="43714"/>
    <cellStyle name="Normal 6 4 4 3 2 3 3" xfId="43713"/>
    <cellStyle name="Normal 6 4 4 3 2 4" xfId="20464"/>
    <cellStyle name="Normal 6 4 4 3 2 4 2" xfId="43716"/>
    <cellStyle name="Normal 6 4 4 3 2 4 3" xfId="43715"/>
    <cellStyle name="Normal 6 4 4 3 2 5" xfId="20465"/>
    <cellStyle name="Normal 6 4 4 3 2 5 2" xfId="43717"/>
    <cellStyle name="Normal 6 4 4 3 2 6" xfId="43710"/>
    <cellStyle name="Normal 6 4 4 3 2_Sheet3" xfId="20466"/>
    <cellStyle name="Normal 6 4 4 3 3" xfId="20467"/>
    <cellStyle name="Normal 6 4 4 3 3 2" xfId="20468"/>
    <cellStyle name="Normal 6 4 4 3 3 2 2" xfId="43719"/>
    <cellStyle name="Normal 6 4 4 3 3 3" xfId="43718"/>
    <cellStyle name="Normal 6 4 4 3 3_Sheet3" xfId="20469"/>
    <cellStyle name="Normal 6 4 4 3 4" xfId="20470"/>
    <cellStyle name="Normal 6 4 4 3 4 2" xfId="43721"/>
    <cellStyle name="Normal 6 4 4 3 4 3" xfId="43720"/>
    <cellStyle name="Normal 6 4 4 3 5" xfId="20471"/>
    <cellStyle name="Normal 6 4 4 3 5 2" xfId="43723"/>
    <cellStyle name="Normal 6 4 4 3 5 3" xfId="43722"/>
    <cellStyle name="Normal 6 4 4 3 6" xfId="20472"/>
    <cellStyle name="Normal 6 4 4 3 6 2" xfId="43724"/>
    <cellStyle name="Normal 6 4 4 3 7" xfId="43709"/>
    <cellStyle name="Normal 6 4 4 3_Sheet3" xfId="20473"/>
    <cellStyle name="Normal 6 4 4 4" xfId="20474"/>
    <cellStyle name="Normal 6 4 4 4 2" xfId="20475"/>
    <cellStyle name="Normal 6 4 4 4 2 2" xfId="20476"/>
    <cellStyle name="Normal 6 4 4 4 2 2 2" xfId="20477"/>
    <cellStyle name="Normal 6 4 4 4 2 2 2 2" xfId="43728"/>
    <cellStyle name="Normal 6 4 4 4 2 2 3" xfId="43727"/>
    <cellStyle name="Normal 6 4 4 4 2 2_Sheet3" xfId="20478"/>
    <cellStyle name="Normal 6 4 4 4 2 3" xfId="20479"/>
    <cellStyle name="Normal 6 4 4 4 2 3 2" xfId="43730"/>
    <cellStyle name="Normal 6 4 4 4 2 3 3" xfId="43729"/>
    <cellStyle name="Normal 6 4 4 4 2 4" xfId="20480"/>
    <cellStyle name="Normal 6 4 4 4 2 4 2" xfId="43732"/>
    <cellStyle name="Normal 6 4 4 4 2 4 3" xfId="43731"/>
    <cellStyle name="Normal 6 4 4 4 2 5" xfId="20481"/>
    <cellStyle name="Normal 6 4 4 4 2 5 2" xfId="43733"/>
    <cellStyle name="Normal 6 4 4 4 2 6" xfId="43726"/>
    <cellStyle name="Normal 6 4 4 4 2_Sheet3" xfId="20482"/>
    <cellStyle name="Normal 6 4 4 4 3" xfId="20483"/>
    <cellStyle name="Normal 6 4 4 4 3 2" xfId="20484"/>
    <cellStyle name="Normal 6 4 4 4 3 2 2" xfId="43735"/>
    <cellStyle name="Normal 6 4 4 4 3 3" xfId="43734"/>
    <cellStyle name="Normal 6 4 4 4 3_Sheet3" xfId="20485"/>
    <cellStyle name="Normal 6 4 4 4 4" xfId="20486"/>
    <cellStyle name="Normal 6 4 4 4 4 2" xfId="43737"/>
    <cellStyle name="Normal 6 4 4 4 4 3" xfId="43736"/>
    <cellStyle name="Normal 6 4 4 4 5" xfId="20487"/>
    <cellStyle name="Normal 6 4 4 4 5 2" xfId="43739"/>
    <cellStyle name="Normal 6 4 4 4 5 3" xfId="43738"/>
    <cellStyle name="Normal 6 4 4 4 6" xfId="20488"/>
    <cellStyle name="Normal 6 4 4 4 6 2" xfId="43740"/>
    <cellStyle name="Normal 6 4 4 4 7" xfId="43725"/>
    <cellStyle name="Normal 6 4 4 4_Sheet3" xfId="20489"/>
    <cellStyle name="Normal 6 4 4 5" xfId="20490"/>
    <cellStyle name="Normal 6 4 4 5 2" xfId="20491"/>
    <cellStyle name="Normal 6 4 4 5 2 2" xfId="20492"/>
    <cellStyle name="Normal 6 4 4 5 2 2 2" xfId="43743"/>
    <cellStyle name="Normal 6 4 4 5 2 3" xfId="43742"/>
    <cellStyle name="Normal 6 4 4 5 2_Sheet3" xfId="20493"/>
    <cellStyle name="Normal 6 4 4 5 3" xfId="20494"/>
    <cellStyle name="Normal 6 4 4 5 3 2" xfId="43745"/>
    <cellStyle name="Normal 6 4 4 5 3 3" xfId="43744"/>
    <cellStyle name="Normal 6 4 4 5 4" xfId="20495"/>
    <cellStyle name="Normal 6 4 4 5 4 2" xfId="43747"/>
    <cellStyle name="Normal 6 4 4 5 4 3" xfId="43746"/>
    <cellStyle name="Normal 6 4 4 5 5" xfId="20496"/>
    <cellStyle name="Normal 6 4 4 5 5 2" xfId="43748"/>
    <cellStyle name="Normal 6 4 4 5 6" xfId="43741"/>
    <cellStyle name="Normal 6 4 4 5_Sheet3" xfId="20497"/>
    <cellStyle name="Normal 6 4 4 6" xfId="20498"/>
    <cellStyle name="Normal 6 4 4 6 2" xfId="20499"/>
    <cellStyle name="Normal 6 4 4 6 2 2" xfId="43750"/>
    <cellStyle name="Normal 6 4 4 6 3" xfId="43749"/>
    <cellStyle name="Normal 6 4 4 6_Sheet3" xfId="20500"/>
    <cellStyle name="Normal 6 4 4 7" xfId="20501"/>
    <cellStyle name="Normal 6 4 4 7 2" xfId="43752"/>
    <cellStyle name="Normal 6 4 4 7 3" xfId="43751"/>
    <cellStyle name="Normal 6 4 4 8" xfId="20502"/>
    <cellStyle name="Normal 6 4 4 8 2" xfId="43754"/>
    <cellStyle name="Normal 6 4 4 8 3" xfId="43753"/>
    <cellStyle name="Normal 6 4 4 9" xfId="20503"/>
    <cellStyle name="Normal 6 4 4 9 2" xfId="43755"/>
    <cellStyle name="Normal 6 4 4_Sheet3" xfId="20504"/>
    <cellStyle name="Normal 6 4 5" xfId="20505"/>
    <cellStyle name="Normal 6 4 5 10" xfId="43756"/>
    <cellStyle name="Normal 6 4 5 2" xfId="20506"/>
    <cellStyle name="Normal 6 4 5 2 2" xfId="20507"/>
    <cellStyle name="Normal 6 4 5 2 2 2" xfId="20508"/>
    <cellStyle name="Normal 6 4 5 2 2 2 2" xfId="20509"/>
    <cellStyle name="Normal 6 4 5 2 2 2 2 2" xfId="43760"/>
    <cellStyle name="Normal 6 4 5 2 2 2 3" xfId="43759"/>
    <cellStyle name="Normal 6 4 5 2 2 2_Sheet3" xfId="20510"/>
    <cellStyle name="Normal 6 4 5 2 2 3" xfId="20511"/>
    <cellStyle name="Normal 6 4 5 2 2 3 2" xfId="43762"/>
    <cellStyle name="Normal 6 4 5 2 2 3 3" xfId="43761"/>
    <cellStyle name="Normal 6 4 5 2 2 4" xfId="20512"/>
    <cellStyle name="Normal 6 4 5 2 2 4 2" xfId="43764"/>
    <cellStyle name="Normal 6 4 5 2 2 4 3" xfId="43763"/>
    <cellStyle name="Normal 6 4 5 2 2 5" xfId="20513"/>
    <cellStyle name="Normal 6 4 5 2 2 5 2" xfId="43765"/>
    <cellStyle name="Normal 6 4 5 2 2 6" xfId="43758"/>
    <cellStyle name="Normal 6 4 5 2 2_Sheet3" xfId="20514"/>
    <cellStyle name="Normal 6 4 5 2 3" xfId="20515"/>
    <cellStyle name="Normal 6 4 5 2 3 2" xfId="20516"/>
    <cellStyle name="Normal 6 4 5 2 3 2 2" xfId="43767"/>
    <cellStyle name="Normal 6 4 5 2 3 3" xfId="43766"/>
    <cellStyle name="Normal 6 4 5 2 3_Sheet3" xfId="20517"/>
    <cellStyle name="Normal 6 4 5 2 4" xfId="20518"/>
    <cellStyle name="Normal 6 4 5 2 4 2" xfId="43769"/>
    <cellStyle name="Normal 6 4 5 2 4 3" xfId="43768"/>
    <cellStyle name="Normal 6 4 5 2 5" xfId="20519"/>
    <cellStyle name="Normal 6 4 5 2 5 2" xfId="43771"/>
    <cellStyle name="Normal 6 4 5 2 5 3" xfId="43770"/>
    <cellStyle name="Normal 6 4 5 2 6" xfId="20520"/>
    <cellStyle name="Normal 6 4 5 2 6 2" xfId="43772"/>
    <cellStyle name="Normal 6 4 5 2 7" xfId="43757"/>
    <cellStyle name="Normal 6 4 5 2_Sheet3" xfId="20521"/>
    <cellStyle name="Normal 6 4 5 3" xfId="20522"/>
    <cellStyle name="Normal 6 4 5 3 2" xfId="20523"/>
    <cellStyle name="Normal 6 4 5 3 2 2" xfId="20524"/>
    <cellStyle name="Normal 6 4 5 3 2 2 2" xfId="20525"/>
    <cellStyle name="Normal 6 4 5 3 2 2 2 2" xfId="43776"/>
    <cellStyle name="Normal 6 4 5 3 2 2 3" xfId="43775"/>
    <cellStyle name="Normal 6 4 5 3 2 2_Sheet3" xfId="20526"/>
    <cellStyle name="Normal 6 4 5 3 2 3" xfId="20527"/>
    <cellStyle name="Normal 6 4 5 3 2 3 2" xfId="43778"/>
    <cellStyle name="Normal 6 4 5 3 2 3 3" xfId="43777"/>
    <cellStyle name="Normal 6 4 5 3 2 4" xfId="20528"/>
    <cellStyle name="Normal 6 4 5 3 2 4 2" xfId="43780"/>
    <cellStyle name="Normal 6 4 5 3 2 4 3" xfId="43779"/>
    <cellStyle name="Normal 6 4 5 3 2 5" xfId="20529"/>
    <cellStyle name="Normal 6 4 5 3 2 5 2" xfId="43781"/>
    <cellStyle name="Normal 6 4 5 3 2 6" xfId="43774"/>
    <cellStyle name="Normal 6 4 5 3 2_Sheet3" xfId="20530"/>
    <cellStyle name="Normal 6 4 5 3 3" xfId="20531"/>
    <cellStyle name="Normal 6 4 5 3 3 2" xfId="20532"/>
    <cellStyle name="Normal 6 4 5 3 3 2 2" xfId="43783"/>
    <cellStyle name="Normal 6 4 5 3 3 3" xfId="43782"/>
    <cellStyle name="Normal 6 4 5 3 3_Sheet3" xfId="20533"/>
    <cellStyle name="Normal 6 4 5 3 4" xfId="20534"/>
    <cellStyle name="Normal 6 4 5 3 4 2" xfId="43785"/>
    <cellStyle name="Normal 6 4 5 3 4 3" xfId="43784"/>
    <cellStyle name="Normal 6 4 5 3 5" xfId="20535"/>
    <cellStyle name="Normal 6 4 5 3 5 2" xfId="43787"/>
    <cellStyle name="Normal 6 4 5 3 5 3" xfId="43786"/>
    <cellStyle name="Normal 6 4 5 3 6" xfId="20536"/>
    <cellStyle name="Normal 6 4 5 3 6 2" xfId="43788"/>
    <cellStyle name="Normal 6 4 5 3 7" xfId="43773"/>
    <cellStyle name="Normal 6 4 5 3_Sheet3" xfId="20537"/>
    <cellStyle name="Normal 6 4 5 4" xfId="20538"/>
    <cellStyle name="Normal 6 4 5 4 2" xfId="20539"/>
    <cellStyle name="Normal 6 4 5 4 2 2" xfId="20540"/>
    <cellStyle name="Normal 6 4 5 4 2 2 2" xfId="20541"/>
    <cellStyle name="Normal 6 4 5 4 2 2 2 2" xfId="43792"/>
    <cellStyle name="Normal 6 4 5 4 2 2 3" xfId="43791"/>
    <cellStyle name="Normal 6 4 5 4 2 2_Sheet3" xfId="20542"/>
    <cellStyle name="Normal 6 4 5 4 2 3" xfId="20543"/>
    <cellStyle name="Normal 6 4 5 4 2 3 2" xfId="43794"/>
    <cellStyle name="Normal 6 4 5 4 2 3 3" xfId="43793"/>
    <cellStyle name="Normal 6 4 5 4 2 4" xfId="20544"/>
    <cellStyle name="Normal 6 4 5 4 2 4 2" xfId="43796"/>
    <cellStyle name="Normal 6 4 5 4 2 4 3" xfId="43795"/>
    <cellStyle name="Normal 6 4 5 4 2 5" xfId="20545"/>
    <cellStyle name="Normal 6 4 5 4 2 5 2" xfId="43797"/>
    <cellStyle name="Normal 6 4 5 4 2 6" xfId="43790"/>
    <cellStyle name="Normal 6 4 5 4 2_Sheet3" xfId="20546"/>
    <cellStyle name="Normal 6 4 5 4 3" xfId="20547"/>
    <cellStyle name="Normal 6 4 5 4 3 2" xfId="20548"/>
    <cellStyle name="Normal 6 4 5 4 3 2 2" xfId="43799"/>
    <cellStyle name="Normal 6 4 5 4 3 3" xfId="43798"/>
    <cellStyle name="Normal 6 4 5 4 3_Sheet3" xfId="20549"/>
    <cellStyle name="Normal 6 4 5 4 4" xfId="20550"/>
    <cellStyle name="Normal 6 4 5 4 4 2" xfId="43801"/>
    <cellStyle name="Normal 6 4 5 4 4 3" xfId="43800"/>
    <cellStyle name="Normal 6 4 5 4 5" xfId="20551"/>
    <cellStyle name="Normal 6 4 5 4 5 2" xfId="43803"/>
    <cellStyle name="Normal 6 4 5 4 5 3" xfId="43802"/>
    <cellStyle name="Normal 6 4 5 4 6" xfId="20552"/>
    <cellStyle name="Normal 6 4 5 4 6 2" xfId="43804"/>
    <cellStyle name="Normal 6 4 5 4 7" xfId="43789"/>
    <cellStyle name="Normal 6 4 5 4_Sheet3" xfId="20553"/>
    <cellStyle name="Normal 6 4 5 5" xfId="20554"/>
    <cellStyle name="Normal 6 4 5 5 2" xfId="20555"/>
    <cellStyle name="Normal 6 4 5 5 2 2" xfId="20556"/>
    <cellStyle name="Normal 6 4 5 5 2 2 2" xfId="43807"/>
    <cellStyle name="Normal 6 4 5 5 2 3" xfId="43806"/>
    <cellStyle name="Normal 6 4 5 5 2_Sheet3" xfId="20557"/>
    <cellStyle name="Normal 6 4 5 5 3" xfId="20558"/>
    <cellStyle name="Normal 6 4 5 5 3 2" xfId="43809"/>
    <cellStyle name="Normal 6 4 5 5 3 3" xfId="43808"/>
    <cellStyle name="Normal 6 4 5 5 4" xfId="20559"/>
    <cellStyle name="Normal 6 4 5 5 4 2" xfId="43811"/>
    <cellStyle name="Normal 6 4 5 5 4 3" xfId="43810"/>
    <cellStyle name="Normal 6 4 5 5 5" xfId="20560"/>
    <cellStyle name="Normal 6 4 5 5 5 2" xfId="43812"/>
    <cellStyle name="Normal 6 4 5 5 6" xfId="43805"/>
    <cellStyle name="Normal 6 4 5 5_Sheet3" xfId="20561"/>
    <cellStyle name="Normal 6 4 5 6" xfId="20562"/>
    <cellStyle name="Normal 6 4 5 6 2" xfId="20563"/>
    <cellStyle name="Normal 6 4 5 6 2 2" xfId="43814"/>
    <cellStyle name="Normal 6 4 5 6 3" xfId="43813"/>
    <cellStyle name="Normal 6 4 5 6_Sheet3" xfId="20564"/>
    <cellStyle name="Normal 6 4 5 7" xfId="20565"/>
    <cellStyle name="Normal 6 4 5 7 2" xfId="43816"/>
    <cellStyle name="Normal 6 4 5 7 3" xfId="43815"/>
    <cellStyle name="Normal 6 4 5 8" xfId="20566"/>
    <cellStyle name="Normal 6 4 5 8 2" xfId="43818"/>
    <cellStyle name="Normal 6 4 5 8 3" xfId="43817"/>
    <cellStyle name="Normal 6 4 5 9" xfId="20567"/>
    <cellStyle name="Normal 6 4 5 9 2" xfId="43819"/>
    <cellStyle name="Normal 6 4 5_Sheet3" xfId="20568"/>
    <cellStyle name="Normal 6 4 6" xfId="20569"/>
    <cellStyle name="Normal 6 4 6 10" xfId="43820"/>
    <cellStyle name="Normal 6 4 6 2" xfId="20570"/>
    <cellStyle name="Normal 6 4 6 2 2" xfId="20571"/>
    <cellStyle name="Normal 6 4 6 2 2 2" xfId="20572"/>
    <cellStyle name="Normal 6 4 6 2 2 2 2" xfId="20573"/>
    <cellStyle name="Normal 6 4 6 2 2 2 2 2" xfId="43824"/>
    <cellStyle name="Normal 6 4 6 2 2 2 3" xfId="43823"/>
    <cellStyle name="Normal 6 4 6 2 2 2_Sheet3" xfId="20574"/>
    <cellStyle name="Normal 6 4 6 2 2 3" xfId="20575"/>
    <cellStyle name="Normal 6 4 6 2 2 3 2" xfId="43826"/>
    <cellStyle name="Normal 6 4 6 2 2 3 3" xfId="43825"/>
    <cellStyle name="Normal 6 4 6 2 2 4" xfId="20576"/>
    <cellStyle name="Normal 6 4 6 2 2 4 2" xfId="43828"/>
    <cellStyle name="Normal 6 4 6 2 2 4 3" xfId="43827"/>
    <cellStyle name="Normal 6 4 6 2 2 5" xfId="20577"/>
    <cellStyle name="Normal 6 4 6 2 2 5 2" xfId="43829"/>
    <cellStyle name="Normal 6 4 6 2 2 6" xfId="43822"/>
    <cellStyle name="Normal 6 4 6 2 2_Sheet3" xfId="20578"/>
    <cellStyle name="Normal 6 4 6 2 3" xfId="20579"/>
    <cellStyle name="Normal 6 4 6 2 3 2" xfId="20580"/>
    <cellStyle name="Normal 6 4 6 2 3 2 2" xfId="43831"/>
    <cellStyle name="Normal 6 4 6 2 3 3" xfId="43830"/>
    <cellStyle name="Normal 6 4 6 2 3_Sheet3" xfId="20581"/>
    <cellStyle name="Normal 6 4 6 2 4" xfId="20582"/>
    <cellStyle name="Normal 6 4 6 2 4 2" xfId="43833"/>
    <cellStyle name="Normal 6 4 6 2 4 3" xfId="43832"/>
    <cellStyle name="Normal 6 4 6 2 5" xfId="20583"/>
    <cellStyle name="Normal 6 4 6 2 5 2" xfId="43835"/>
    <cellStyle name="Normal 6 4 6 2 5 3" xfId="43834"/>
    <cellStyle name="Normal 6 4 6 2 6" xfId="20584"/>
    <cellStyle name="Normal 6 4 6 2 6 2" xfId="43836"/>
    <cellStyle name="Normal 6 4 6 2 7" xfId="43821"/>
    <cellStyle name="Normal 6 4 6 2_Sheet3" xfId="20585"/>
    <cellStyle name="Normal 6 4 6 3" xfId="20586"/>
    <cellStyle name="Normal 6 4 6 3 2" xfId="20587"/>
    <cellStyle name="Normal 6 4 6 3 2 2" xfId="20588"/>
    <cellStyle name="Normal 6 4 6 3 2 2 2" xfId="20589"/>
    <cellStyle name="Normal 6 4 6 3 2 2 2 2" xfId="43840"/>
    <cellStyle name="Normal 6 4 6 3 2 2 3" xfId="43839"/>
    <cellStyle name="Normal 6 4 6 3 2 2_Sheet3" xfId="20590"/>
    <cellStyle name="Normal 6 4 6 3 2 3" xfId="20591"/>
    <cellStyle name="Normal 6 4 6 3 2 3 2" xfId="43842"/>
    <cellStyle name="Normal 6 4 6 3 2 3 3" xfId="43841"/>
    <cellStyle name="Normal 6 4 6 3 2 4" xfId="20592"/>
    <cellStyle name="Normal 6 4 6 3 2 4 2" xfId="43844"/>
    <cellStyle name="Normal 6 4 6 3 2 4 3" xfId="43843"/>
    <cellStyle name="Normal 6 4 6 3 2 5" xfId="20593"/>
    <cellStyle name="Normal 6 4 6 3 2 5 2" xfId="43845"/>
    <cellStyle name="Normal 6 4 6 3 2 6" xfId="43838"/>
    <cellStyle name="Normal 6 4 6 3 2_Sheet3" xfId="20594"/>
    <cellStyle name="Normal 6 4 6 3 3" xfId="20595"/>
    <cellStyle name="Normal 6 4 6 3 3 2" xfId="20596"/>
    <cellStyle name="Normal 6 4 6 3 3 2 2" xfId="43847"/>
    <cellStyle name="Normal 6 4 6 3 3 3" xfId="43846"/>
    <cellStyle name="Normal 6 4 6 3 3_Sheet3" xfId="20597"/>
    <cellStyle name="Normal 6 4 6 3 4" xfId="20598"/>
    <cellStyle name="Normal 6 4 6 3 4 2" xfId="43849"/>
    <cellStyle name="Normal 6 4 6 3 4 3" xfId="43848"/>
    <cellStyle name="Normal 6 4 6 3 5" xfId="20599"/>
    <cellStyle name="Normal 6 4 6 3 5 2" xfId="43851"/>
    <cellStyle name="Normal 6 4 6 3 5 3" xfId="43850"/>
    <cellStyle name="Normal 6 4 6 3 6" xfId="20600"/>
    <cellStyle name="Normal 6 4 6 3 6 2" xfId="43852"/>
    <cellStyle name="Normal 6 4 6 3 7" xfId="43837"/>
    <cellStyle name="Normal 6 4 6 3_Sheet3" xfId="20601"/>
    <cellStyle name="Normal 6 4 6 4" xfId="20602"/>
    <cellStyle name="Normal 6 4 6 4 2" xfId="20603"/>
    <cellStyle name="Normal 6 4 6 4 2 2" xfId="20604"/>
    <cellStyle name="Normal 6 4 6 4 2 2 2" xfId="20605"/>
    <cellStyle name="Normal 6 4 6 4 2 2 2 2" xfId="43856"/>
    <cellStyle name="Normal 6 4 6 4 2 2 3" xfId="43855"/>
    <cellStyle name="Normal 6 4 6 4 2 2_Sheet3" xfId="20606"/>
    <cellStyle name="Normal 6 4 6 4 2 3" xfId="20607"/>
    <cellStyle name="Normal 6 4 6 4 2 3 2" xfId="43858"/>
    <cellStyle name="Normal 6 4 6 4 2 3 3" xfId="43857"/>
    <cellStyle name="Normal 6 4 6 4 2 4" xfId="20608"/>
    <cellStyle name="Normal 6 4 6 4 2 4 2" xfId="43860"/>
    <cellStyle name="Normal 6 4 6 4 2 4 3" xfId="43859"/>
    <cellStyle name="Normal 6 4 6 4 2 5" xfId="20609"/>
    <cellStyle name="Normal 6 4 6 4 2 5 2" xfId="43861"/>
    <cellStyle name="Normal 6 4 6 4 2 6" xfId="43854"/>
    <cellStyle name="Normal 6 4 6 4 2_Sheet3" xfId="20610"/>
    <cellStyle name="Normal 6 4 6 4 3" xfId="20611"/>
    <cellStyle name="Normal 6 4 6 4 3 2" xfId="20612"/>
    <cellStyle name="Normal 6 4 6 4 3 2 2" xfId="43863"/>
    <cellStyle name="Normal 6 4 6 4 3 3" xfId="43862"/>
    <cellStyle name="Normal 6 4 6 4 3_Sheet3" xfId="20613"/>
    <cellStyle name="Normal 6 4 6 4 4" xfId="20614"/>
    <cellStyle name="Normal 6 4 6 4 4 2" xfId="43865"/>
    <cellStyle name="Normal 6 4 6 4 4 3" xfId="43864"/>
    <cellStyle name="Normal 6 4 6 4 5" xfId="20615"/>
    <cellStyle name="Normal 6 4 6 4 5 2" xfId="43867"/>
    <cellStyle name="Normal 6 4 6 4 5 3" xfId="43866"/>
    <cellStyle name="Normal 6 4 6 4 6" xfId="20616"/>
    <cellStyle name="Normal 6 4 6 4 6 2" xfId="43868"/>
    <cellStyle name="Normal 6 4 6 4 7" xfId="43853"/>
    <cellStyle name="Normal 6 4 6 4_Sheet3" xfId="20617"/>
    <cellStyle name="Normal 6 4 6 5" xfId="20618"/>
    <cellStyle name="Normal 6 4 6 5 2" xfId="20619"/>
    <cellStyle name="Normal 6 4 6 5 2 2" xfId="20620"/>
    <cellStyle name="Normal 6 4 6 5 2 2 2" xfId="43871"/>
    <cellStyle name="Normal 6 4 6 5 2 3" xfId="43870"/>
    <cellStyle name="Normal 6 4 6 5 2_Sheet3" xfId="20621"/>
    <cellStyle name="Normal 6 4 6 5 3" xfId="20622"/>
    <cellStyle name="Normal 6 4 6 5 3 2" xfId="43873"/>
    <cellStyle name="Normal 6 4 6 5 3 3" xfId="43872"/>
    <cellStyle name="Normal 6 4 6 5 4" xfId="20623"/>
    <cellStyle name="Normal 6 4 6 5 4 2" xfId="43875"/>
    <cellStyle name="Normal 6 4 6 5 4 3" xfId="43874"/>
    <cellStyle name="Normal 6 4 6 5 5" xfId="20624"/>
    <cellStyle name="Normal 6 4 6 5 5 2" xfId="43876"/>
    <cellStyle name="Normal 6 4 6 5 6" xfId="43869"/>
    <cellStyle name="Normal 6 4 6 5_Sheet3" xfId="20625"/>
    <cellStyle name="Normal 6 4 6 6" xfId="20626"/>
    <cellStyle name="Normal 6 4 6 6 2" xfId="20627"/>
    <cellStyle name="Normal 6 4 6 6 2 2" xfId="43878"/>
    <cellStyle name="Normal 6 4 6 6 3" xfId="43877"/>
    <cellStyle name="Normal 6 4 6 6_Sheet3" xfId="20628"/>
    <cellStyle name="Normal 6 4 6 7" xfId="20629"/>
    <cellStyle name="Normal 6 4 6 7 2" xfId="43880"/>
    <cellStyle name="Normal 6 4 6 7 3" xfId="43879"/>
    <cellStyle name="Normal 6 4 6 8" xfId="20630"/>
    <cellStyle name="Normal 6 4 6 8 2" xfId="43882"/>
    <cellStyle name="Normal 6 4 6 8 3" xfId="43881"/>
    <cellStyle name="Normal 6 4 6 9" xfId="20631"/>
    <cellStyle name="Normal 6 4 6 9 2" xfId="43883"/>
    <cellStyle name="Normal 6 4 6_Sheet3" xfId="20632"/>
    <cellStyle name="Normal 6 4 7" xfId="20633"/>
    <cellStyle name="Normal 6 4 7 2" xfId="20634"/>
    <cellStyle name="Normal 6 4 7 2 2" xfId="20635"/>
    <cellStyle name="Normal 6 4 7 2 2 2" xfId="20636"/>
    <cellStyle name="Normal 6 4 7 2 2 2 2" xfId="43887"/>
    <cellStyle name="Normal 6 4 7 2 2 3" xfId="43886"/>
    <cellStyle name="Normal 6 4 7 2 2_Sheet3" xfId="20637"/>
    <cellStyle name="Normal 6 4 7 2 3" xfId="20638"/>
    <cellStyle name="Normal 6 4 7 2 3 2" xfId="43889"/>
    <cellStyle name="Normal 6 4 7 2 3 3" xfId="43888"/>
    <cellStyle name="Normal 6 4 7 2 4" xfId="20639"/>
    <cellStyle name="Normal 6 4 7 2 4 2" xfId="43891"/>
    <cellStyle name="Normal 6 4 7 2 4 3" xfId="43890"/>
    <cellStyle name="Normal 6 4 7 2 5" xfId="20640"/>
    <cellStyle name="Normal 6 4 7 2 5 2" xfId="43892"/>
    <cellStyle name="Normal 6 4 7 2 6" xfId="43885"/>
    <cellStyle name="Normal 6 4 7 2_Sheet3" xfId="20641"/>
    <cellStyle name="Normal 6 4 7 3" xfId="20642"/>
    <cellStyle name="Normal 6 4 7 3 2" xfId="20643"/>
    <cellStyle name="Normal 6 4 7 3 2 2" xfId="43894"/>
    <cellStyle name="Normal 6 4 7 3 3" xfId="43893"/>
    <cellStyle name="Normal 6 4 7 3_Sheet3" xfId="20644"/>
    <cellStyle name="Normal 6 4 7 4" xfId="20645"/>
    <cellStyle name="Normal 6 4 7 4 2" xfId="43896"/>
    <cellStyle name="Normal 6 4 7 4 3" xfId="43895"/>
    <cellStyle name="Normal 6 4 7 5" xfId="20646"/>
    <cellStyle name="Normal 6 4 7 5 2" xfId="43898"/>
    <cellStyle name="Normal 6 4 7 5 3" xfId="43897"/>
    <cellStyle name="Normal 6 4 7 6" xfId="20647"/>
    <cellStyle name="Normal 6 4 7 6 2" xfId="43899"/>
    <cellStyle name="Normal 6 4 7 7" xfId="43884"/>
    <cellStyle name="Normal 6 4 7_Sheet3" xfId="20648"/>
    <cellStyle name="Normal 6 4 8" xfId="20649"/>
    <cellStyle name="Normal 6 4 8 2" xfId="20650"/>
    <cellStyle name="Normal 6 4 8 2 2" xfId="20651"/>
    <cellStyle name="Normal 6 4 8 2 2 2" xfId="20652"/>
    <cellStyle name="Normal 6 4 8 2 2 2 2" xfId="43903"/>
    <cellStyle name="Normal 6 4 8 2 2 3" xfId="43902"/>
    <cellStyle name="Normal 6 4 8 2 2_Sheet3" xfId="20653"/>
    <cellStyle name="Normal 6 4 8 2 3" xfId="20654"/>
    <cellStyle name="Normal 6 4 8 2 3 2" xfId="43905"/>
    <cellStyle name="Normal 6 4 8 2 3 3" xfId="43904"/>
    <cellStyle name="Normal 6 4 8 2 4" xfId="20655"/>
    <cellStyle name="Normal 6 4 8 2 4 2" xfId="43907"/>
    <cellStyle name="Normal 6 4 8 2 4 3" xfId="43906"/>
    <cellStyle name="Normal 6 4 8 2 5" xfId="20656"/>
    <cellStyle name="Normal 6 4 8 2 5 2" xfId="43908"/>
    <cellStyle name="Normal 6 4 8 2 6" xfId="43901"/>
    <cellStyle name="Normal 6 4 8 2_Sheet3" xfId="20657"/>
    <cellStyle name="Normal 6 4 8 3" xfId="20658"/>
    <cellStyle name="Normal 6 4 8 3 2" xfId="20659"/>
    <cellStyle name="Normal 6 4 8 3 2 2" xfId="43910"/>
    <cellStyle name="Normal 6 4 8 3 3" xfId="43909"/>
    <cellStyle name="Normal 6 4 8 3_Sheet3" xfId="20660"/>
    <cellStyle name="Normal 6 4 8 4" xfId="20661"/>
    <cellStyle name="Normal 6 4 8 4 2" xfId="43912"/>
    <cellStyle name="Normal 6 4 8 4 3" xfId="43911"/>
    <cellStyle name="Normal 6 4 8 5" xfId="20662"/>
    <cellStyle name="Normal 6 4 8 5 2" xfId="43914"/>
    <cellStyle name="Normal 6 4 8 5 3" xfId="43913"/>
    <cellStyle name="Normal 6 4 8 6" xfId="20663"/>
    <cellStyle name="Normal 6 4 8 6 2" xfId="43915"/>
    <cellStyle name="Normal 6 4 8 7" xfId="43900"/>
    <cellStyle name="Normal 6 4 8_Sheet3" xfId="20664"/>
    <cellStyle name="Normal 6 4 9" xfId="20665"/>
    <cellStyle name="Normal 6 4 9 2" xfId="20666"/>
    <cellStyle name="Normal 6 4 9 2 2" xfId="20667"/>
    <cellStyle name="Normal 6 4 9 2 2 2" xfId="20668"/>
    <cellStyle name="Normal 6 4 9 2 2 2 2" xfId="43919"/>
    <cellStyle name="Normal 6 4 9 2 2 3" xfId="43918"/>
    <cellStyle name="Normal 6 4 9 2 2_Sheet3" xfId="20669"/>
    <cellStyle name="Normal 6 4 9 2 3" xfId="20670"/>
    <cellStyle name="Normal 6 4 9 2 3 2" xfId="43921"/>
    <cellStyle name="Normal 6 4 9 2 3 3" xfId="43920"/>
    <cellStyle name="Normal 6 4 9 2 4" xfId="20671"/>
    <cellStyle name="Normal 6 4 9 2 4 2" xfId="43923"/>
    <cellStyle name="Normal 6 4 9 2 4 3" xfId="43922"/>
    <cellStyle name="Normal 6 4 9 2 5" xfId="20672"/>
    <cellStyle name="Normal 6 4 9 2 5 2" xfId="43924"/>
    <cellStyle name="Normal 6 4 9 2 6" xfId="43917"/>
    <cellStyle name="Normal 6 4 9 2_Sheet3" xfId="20673"/>
    <cellStyle name="Normal 6 4 9 3" xfId="20674"/>
    <cellStyle name="Normal 6 4 9 3 2" xfId="20675"/>
    <cellStyle name="Normal 6 4 9 3 2 2" xfId="43926"/>
    <cellStyle name="Normal 6 4 9 3 3" xfId="43925"/>
    <cellStyle name="Normal 6 4 9 3_Sheet3" xfId="20676"/>
    <cellStyle name="Normal 6 4 9 4" xfId="20677"/>
    <cellStyle name="Normal 6 4 9 4 2" xfId="43928"/>
    <cellStyle name="Normal 6 4 9 4 3" xfId="43927"/>
    <cellStyle name="Normal 6 4 9 5" xfId="20678"/>
    <cellStyle name="Normal 6 4 9 5 2" xfId="43930"/>
    <cellStyle name="Normal 6 4 9 5 3" xfId="43929"/>
    <cellStyle name="Normal 6 4 9 6" xfId="20679"/>
    <cellStyle name="Normal 6 4 9 6 2" xfId="43931"/>
    <cellStyle name="Normal 6 4 9 7" xfId="43916"/>
    <cellStyle name="Normal 6 4 9_Sheet3" xfId="20680"/>
    <cellStyle name="Normal 6 4_Sheet3" xfId="20681"/>
    <cellStyle name="Normal 6 5" xfId="20682"/>
    <cellStyle name="Normal 6 5 10" xfId="43932"/>
    <cellStyle name="Normal 6 5 2" xfId="20683"/>
    <cellStyle name="Normal 6 5 2 2" xfId="20684"/>
    <cellStyle name="Normal 6 5 2 2 2" xfId="20685"/>
    <cellStyle name="Normal 6 5 2 2 2 2" xfId="20686"/>
    <cellStyle name="Normal 6 5 2 2 2 2 2" xfId="43936"/>
    <cellStyle name="Normal 6 5 2 2 2 3" xfId="43935"/>
    <cellStyle name="Normal 6 5 2 2 2_Sheet3" xfId="20687"/>
    <cellStyle name="Normal 6 5 2 2 3" xfId="20688"/>
    <cellStyle name="Normal 6 5 2 2 3 2" xfId="43938"/>
    <cellStyle name="Normal 6 5 2 2 3 3" xfId="43937"/>
    <cellStyle name="Normal 6 5 2 2 4" xfId="20689"/>
    <cellStyle name="Normal 6 5 2 2 4 2" xfId="43940"/>
    <cellStyle name="Normal 6 5 2 2 4 3" xfId="43939"/>
    <cellStyle name="Normal 6 5 2 2 5" xfId="20690"/>
    <cellStyle name="Normal 6 5 2 2 5 2" xfId="43941"/>
    <cellStyle name="Normal 6 5 2 2 6" xfId="43934"/>
    <cellStyle name="Normal 6 5 2 2_Sheet3" xfId="20691"/>
    <cellStyle name="Normal 6 5 2 3" xfId="20692"/>
    <cellStyle name="Normal 6 5 2 3 2" xfId="20693"/>
    <cellStyle name="Normal 6 5 2 3 2 2" xfId="43943"/>
    <cellStyle name="Normal 6 5 2 3 3" xfId="43942"/>
    <cellStyle name="Normal 6 5 2 3_Sheet3" xfId="20694"/>
    <cellStyle name="Normal 6 5 2 4" xfId="20695"/>
    <cellStyle name="Normal 6 5 2 4 2" xfId="43945"/>
    <cellStyle name="Normal 6 5 2 4 3" xfId="43944"/>
    <cellStyle name="Normal 6 5 2 5" xfId="20696"/>
    <cellStyle name="Normal 6 5 2 5 2" xfId="43947"/>
    <cellStyle name="Normal 6 5 2 5 3" xfId="43946"/>
    <cellStyle name="Normal 6 5 2 6" xfId="20697"/>
    <cellStyle name="Normal 6 5 2 6 2" xfId="43948"/>
    <cellStyle name="Normal 6 5 2 7" xfId="43933"/>
    <cellStyle name="Normal 6 5 2_Sheet3" xfId="20698"/>
    <cellStyle name="Normal 6 5 3" xfId="20699"/>
    <cellStyle name="Normal 6 5 3 2" xfId="20700"/>
    <cellStyle name="Normal 6 5 3 2 2" xfId="20701"/>
    <cellStyle name="Normal 6 5 3 2 2 2" xfId="20702"/>
    <cellStyle name="Normal 6 5 3 2 2 2 2" xfId="43952"/>
    <cellStyle name="Normal 6 5 3 2 2 3" xfId="43951"/>
    <cellStyle name="Normal 6 5 3 2 2_Sheet3" xfId="20703"/>
    <cellStyle name="Normal 6 5 3 2 3" xfId="20704"/>
    <cellStyle name="Normal 6 5 3 2 3 2" xfId="43954"/>
    <cellStyle name="Normal 6 5 3 2 3 3" xfId="43953"/>
    <cellStyle name="Normal 6 5 3 2 4" xfId="20705"/>
    <cellStyle name="Normal 6 5 3 2 4 2" xfId="43956"/>
    <cellStyle name="Normal 6 5 3 2 4 3" xfId="43955"/>
    <cellStyle name="Normal 6 5 3 2 5" xfId="20706"/>
    <cellStyle name="Normal 6 5 3 2 5 2" xfId="43957"/>
    <cellStyle name="Normal 6 5 3 2 6" xfId="43950"/>
    <cellStyle name="Normal 6 5 3 2_Sheet3" xfId="20707"/>
    <cellStyle name="Normal 6 5 3 3" xfId="20708"/>
    <cellStyle name="Normal 6 5 3 3 2" xfId="20709"/>
    <cellStyle name="Normal 6 5 3 3 2 2" xfId="43959"/>
    <cellStyle name="Normal 6 5 3 3 3" xfId="43958"/>
    <cellStyle name="Normal 6 5 3 3_Sheet3" xfId="20710"/>
    <cellStyle name="Normal 6 5 3 4" xfId="20711"/>
    <cellStyle name="Normal 6 5 3 4 2" xfId="43961"/>
    <cellStyle name="Normal 6 5 3 4 3" xfId="43960"/>
    <cellStyle name="Normal 6 5 3 5" xfId="20712"/>
    <cellStyle name="Normal 6 5 3 5 2" xfId="43963"/>
    <cellStyle name="Normal 6 5 3 5 3" xfId="43962"/>
    <cellStyle name="Normal 6 5 3 6" xfId="20713"/>
    <cellStyle name="Normal 6 5 3 6 2" xfId="43964"/>
    <cellStyle name="Normal 6 5 3 7" xfId="43949"/>
    <cellStyle name="Normal 6 5 3_Sheet3" xfId="20714"/>
    <cellStyle name="Normal 6 5 4" xfId="20715"/>
    <cellStyle name="Normal 6 5 4 2" xfId="20716"/>
    <cellStyle name="Normal 6 5 4 2 2" xfId="20717"/>
    <cellStyle name="Normal 6 5 4 2 2 2" xfId="20718"/>
    <cellStyle name="Normal 6 5 4 2 2 2 2" xfId="43968"/>
    <cellStyle name="Normal 6 5 4 2 2 3" xfId="43967"/>
    <cellStyle name="Normal 6 5 4 2 2_Sheet3" xfId="20719"/>
    <cellStyle name="Normal 6 5 4 2 3" xfId="20720"/>
    <cellStyle name="Normal 6 5 4 2 3 2" xfId="43970"/>
    <cellStyle name="Normal 6 5 4 2 3 3" xfId="43969"/>
    <cellStyle name="Normal 6 5 4 2 4" xfId="20721"/>
    <cellStyle name="Normal 6 5 4 2 4 2" xfId="43972"/>
    <cellStyle name="Normal 6 5 4 2 4 3" xfId="43971"/>
    <cellStyle name="Normal 6 5 4 2 5" xfId="20722"/>
    <cellStyle name="Normal 6 5 4 2 5 2" xfId="43973"/>
    <cellStyle name="Normal 6 5 4 2 6" xfId="43966"/>
    <cellStyle name="Normal 6 5 4 2_Sheet3" xfId="20723"/>
    <cellStyle name="Normal 6 5 4 3" xfId="20724"/>
    <cellStyle name="Normal 6 5 4 3 2" xfId="20725"/>
    <cellStyle name="Normal 6 5 4 3 2 2" xfId="43975"/>
    <cellStyle name="Normal 6 5 4 3 3" xfId="43974"/>
    <cellStyle name="Normal 6 5 4 3_Sheet3" xfId="20726"/>
    <cellStyle name="Normal 6 5 4 4" xfId="20727"/>
    <cellStyle name="Normal 6 5 4 4 2" xfId="43977"/>
    <cellStyle name="Normal 6 5 4 4 3" xfId="43976"/>
    <cellStyle name="Normal 6 5 4 5" xfId="20728"/>
    <cellStyle name="Normal 6 5 4 5 2" xfId="43979"/>
    <cellStyle name="Normal 6 5 4 5 3" xfId="43978"/>
    <cellStyle name="Normal 6 5 4 6" xfId="20729"/>
    <cellStyle name="Normal 6 5 4 6 2" xfId="43980"/>
    <cellStyle name="Normal 6 5 4 7" xfId="43965"/>
    <cellStyle name="Normal 6 5 4_Sheet3" xfId="20730"/>
    <cellStyle name="Normal 6 5 5" xfId="20731"/>
    <cellStyle name="Normal 6 5 5 2" xfId="20732"/>
    <cellStyle name="Normal 6 5 5 2 2" xfId="20733"/>
    <cellStyle name="Normal 6 5 5 2 2 2" xfId="43983"/>
    <cellStyle name="Normal 6 5 5 2 3" xfId="43982"/>
    <cellStyle name="Normal 6 5 5 2_Sheet3" xfId="20734"/>
    <cellStyle name="Normal 6 5 5 3" xfId="20735"/>
    <cellStyle name="Normal 6 5 5 3 2" xfId="43985"/>
    <cellStyle name="Normal 6 5 5 3 3" xfId="43984"/>
    <cellStyle name="Normal 6 5 5 4" xfId="20736"/>
    <cellStyle name="Normal 6 5 5 4 2" xfId="43987"/>
    <cellStyle name="Normal 6 5 5 4 3" xfId="43986"/>
    <cellStyle name="Normal 6 5 5 5" xfId="20737"/>
    <cellStyle name="Normal 6 5 5 5 2" xfId="43988"/>
    <cellStyle name="Normal 6 5 5 6" xfId="43981"/>
    <cellStyle name="Normal 6 5 5_Sheet3" xfId="20738"/>
    <cellStyle name="Normal 6 5 6" xfId="20739"/>
    <cellStyle name="Normal 6 5 6 2" xfId="20740"/>
    <cellStyle name="Normal 6 5 6 2 2" xfId="43990"/>
    <cellStyle name="Normal 6 5 6 3" xfId="43989"/>
    <cellStyle name="Normal 6 5 6_Sheet3" xfId="20741"/>
    <cellStyle name="Normal 6 5 7" xfId="20742"/>
    <cellStyle name="Normal 6 5 7 2" xfId="43992"/>
    <cellStyle name="Normal 6 5 7 3" xfId="43991"/>
    <cellStyle name="Normal 6 5 8" xfId="20743"/>
    <cellStyle name="Normal 6 5 8 2" xfId="43994"/>
    <cellStyle name="Normal 6 5 8 3" xfId="43993"/>
    <cellStyle name="Normal 6 5 9" xfId="20744"/>
    <cellStyle name="Normal 6 5 9 2" xfId="43995"/>
    <cellStyle name="Normal 6 5_Sheet3" xfId="20745"/>
    <cellStyle name="Normal 6 6" xfId="20746"/>
    <cellStyle name="Normal 6 6 10" xfId="43996"/>
    <cellStyle name="Normal 6 6 2" xfId="20747"/>
    <cellStyle name="Normal 6 6 2 2" xfId="20748"/>
    <cellStyle name="Normal 6 6 2 2 2" xfId="20749"/>
    <cellStyle name="Normal 6 6 2 2 2 2" xfId="20750"/>
    <cellStyle name="Normal 6 6 2 2 2 2 2" xfId="44000"/>
    <cellStyle name="Normal 6 6 2 2 2 3" xfId="43999"/>
    <cellStyle name="Normal 6 6 2 2 2_Sheet3" xfId="20751"/>
    <cellStyle name="Normal 6 6 2 2 3" xfId="20752"/>
    <cellStyle name="Normal 6 6 2 2 3 2" xfId="44002"/>
    <cellStyle name="Normal 6 6 2 2 3 3" xfId="44001"/>
    <cellStyle name="Normal 6 6 2 2 4" xfId="20753"/>
    <cellStyle name="Normal 6 6 2 2 4 2" xfId="44004"/>
    <cellStyle name="Normal 6 6 2 2 4 3" xfId="44003"/>
    <cellStyle name="Normal 6 6 2 2 5" xfId="20754"/>
    <cellStyle name="Normal 6 6 2 2 5 2" xfId="44005"/>
    <cellStyle name="Normal 6 6 2 2 6" xfId="43998"/>
    <cellStyle name="Normal 6 6 2 2_Sheet3" xfId="20755"/>
    <cellStyle name="Normal 6 6 2 3" xfId="20756"/>
    <cellStyle name="Normal 6 6 2 3 2" xfId="20757"/>
    <cellStyle name="Normal 6 6 2 3 2 2" xfId="44007"/>
    <cellStyle name="Normal 6 6 2 3 3" xfId="44006"/>
    <cellStyle name="Normal 6 6 2 3_Sheet3" xfId="20758"/>
    <cellStyle name="Normal 6 6 2 4" xfId="20759"/>
    <cellStyle name="Normal 6 6 2 4 2" xfId="44009"/>
    <cellStyle name="Normal 6 6 2 4 3" xfId="44008"/>
    <cellStyle name="Normal 6 6 2 5" xfId="20760"/>
    <cellStyle name="Normal 6 6 2 5 2" xfId="44011"/>
    <cellStyle name="Normal 6 6 2 5 3" xfId="44010"/>
    <cellStyle name="Normal 6 6 2 6" xfId="20761"/>
    <cellStyle name="Normal 6 6 2 6 2" xfId="44012"/>
    <cellStyle name="Normal 6 6 2 7" xfId="43997"/>
    <cellStyle name="Normal 6 6 2_Sheet3" xfId="20762"/>
    <cellStyle name="Normal 6 6 3" xfId="20763"/>
    <cellStyle name="Normal 6 6 3 2" xfId="20764"/>
    <cellStyle name="Normal 6 6 3 2 2" xfId="20765"/>
    <cellStyle name="Normal 6 6 3 2 2 2" xfId="20766"/>
    <cellStyle name="Normal 6 6 3 2 2 2 2" xfId="44016"/>
    <cellStyle name="Normal 6 6 3 2 2 3" xfId="44015"/>
    <cellStyle name="Normal 6 6 3 2 2_Sheet3" xfId="20767"/>
    <cellStyle name="Normal 6 6 3 2 3" xfId="20768"/>
    <cellStyle name="Normal 6 6 3 2 3 2" xfId="44018"/>
    <cellStyle name="Normal 6 6 3 2 3 3" xfId="44017"/>
    <cellStyle name="Normal 6 6 3 2 4" xfId="20769"/>
    <cellStyle name="Normal 6 6 3 2 4 2" xfId="44020"/>
    <cellStyle name="Normal 6 6 3 2 4 3" xfId="44019"/>
    <cellStyle name="Normal 6 6 3 2 5" xfId="20770"/>
    <cellStyle name="Normal 6 6 3 2 5 2" xfId="44021"/>
    <cellStyle name="Normal 6 6 3 2 6" xfId="44014"/>
    <cellStyle name="Normal 6 6 3 2_Sheet3" xfId="20771"/>
    <cellStyle name="Normal 6 6 3 3" xfId="20772"/>
    <cellStyle name="Normal 6 6 3 3 2" xfId="20773"/>
    <cellStyle name="Normal 6 6 3 3 2 2" xfId="44023"/>
    <cellStyle name="Normal 6 6 3 3 3" xfId="44022"/>
    <cellStyle name="Normal 6 6 3 3_Sheet3" xfId="20774"/>
    <cellStyle name="Normal 6 6 3 4" xfId="20775"/>
    <cellStyle name="Normal 6 6 3 4 2" xfId="44025"/>
    <cellStyle name="Normal 6 6 3 4 3" xfId="44024"/>
    <cellStyle name="Normal 6 6 3 5" xfId="20776"/>
    <cellStyle name="Normal 6 6 3 5 2" xfId="44027"/>
    <cellStyle name="Normal 6 6 3 5 3" xfId="44026"/>
    <cellStyle name="Normal 6 6 3 6" xfId="20777"/>
    <cellStyle name="Normal 6 6 3 6 2" xfId="44028"/>
    <cellStyle name="Normal 6 6 3 7" xfId="44013"/>
    <cellStyle name="Normal 6 6 3_Sheet3" xfId="20778"/>
    <cellStyle name="Normal 6 6 4" xfId="20779"/>
    <cellStyle name="Normal 6 6 4 2" xfId="20780"/>
    <cellStyle name="Normal 6 6 4 2 2" xfId="20781"/>
    <cellStyle name="Normal 6 6 4 2 2 2" xfId="20782"/>
    <cellStyle name="Normal 6 6 4 2 2 2 2" xfId="44032"/>
    <cellStyle name="Normal 6 6 4 2 2 3" xfId="44031"/>
    <cellStyle name="Normal 6 6 4 2 2_Sheet3" xfId="20783"/>
    <cellStyle name="Normal 6 6 4 2 3" xfId="20784"/>
    <cellStyle name="Normal 6 6 4 2 3 2" xfId="44034"/>
    <cellStyle name="Normal 6 6 4 2 3 3" xfId="44033"/>
    <cellStyle name="Normal 6 6 4 2 4" xfId="20785"/>
    <cellStyle name="Normal 6 6 4 2 4 2" xfId="44036"/>
    <cellStyle name="Normal 6 6 4 2 4 3" xfId="44035"/>
    <cellStyle name="Normal 6 6 4 2 5" xfId="20786"/>
    <cellStyle name="Normal 6 6 4 2 5 2" xfId="44037"/>
    <cellStyle name="Normal 6 6 4 2 6" xfId="44030"/>
    <cellStyle name="Normal 6 6 4 2_Sheet3" xfId="20787"/>
    <cellStyle name="Normal 6 6 4 3" xfId="20788"/>
    <cellStyle name="Normal 6 6 4 3 2" xfId="20789"/>
    <cellStyle name="Normal 6 6 4 3 2 2" xfId="44039"/>
    <cellStyle name="Normal 6 6 4 3 3" xfId="44038"/>
    <cellStyle name="Normal 6 6 4 3_Sheet3" xfId="20790"/>
    <cellStyle name="Normal 6 6 4 4" xfId="20791"/>
    <cellStyle name="Normal 6 6 4 4 2" xfId="44041"/>
    <cellStyle name="Normal 6 6 4 4 3" xfId="44040"/>
    <cellStyle name="Normal 6 6 4 5" xfId="20792"/>
    <cellStyle name="Normal 6 6 4 5 2" xfId="44043"/>
    <cellStyle name="Normal 6 6 4 5 3" xfId="44042"/>
    <cellStyle name="Normal 6 6 4 6" xfId="20793"/>
    <cellStyle name="Normal 6 6 4 6 2" xfId="44044"/>
    <cellStyle name="Normal 6 6 4 7" xfId="44029"/>
    <cellStyle name="Normal 6 6 4_Sheet3" xfId="20794"/>
    <cellStyle name="Normal 6 6 5" xfId="20795"/>
    <cellStyle name="Normal 6 6 5 2" xfId="20796"/>
    <cellStyle name="Normal 6 6 5 2 2" xfId="20797"/>
    <cellStyle name="Normal 6 6 5 2 2 2" xfId="44047"/>
    <cellStyle name="Normal 6 6 5 2 3" xfId="44046"/>
    <cellStyle name="Normal 6 6 5 2_Sheet3" xfId="20798"/>
    <cellStyle name="Normal 6 6 5 3" xfId="20799"/>
    <cellStyle name="Normal 6 6 5 3 2" xfId="44049"/>
    <cellStyle name="Normal 6 6 5 3 3" xfId="44048"/>
    <cellStyle name="Normal 6 6 5 4" xfId="20800"/>
    <cellStyle name="Normal 6 6 5 4 2" xfId="44051"/>
    <cellStyle name="Normal 6 6 5 4 3" xfId="44050"/>
    <cellStyle name="Normal 6 6 5 5" xfId="20801"/>
    <cellStyle name="Normal 6 6 5 5 2" xfId="44052"/>
    <cellStyle name="Normal 6 6 5 6" xfId="44045"/>
    <cellStyle name="Normal 6 6 5_Sheet3" xfId="20802"/>
    <cellStyle name="Normal 6 6 6" xfId="20803"/>
    <cellStyle name="Normal 6 6 6 2" xfId="20804"/>
    <cellStyle name="Normal 6 6 6 2 2" xfId="44054"/>
    <cellStyle name="Normal 6 6 6 3" xfId="44053"/>
    <cellStyle name="Normal 6 6 6_Sheet3" xfId="20805"/>
    <cellStyle name="Normal 6 6 7" xfId="20806"/>
    <cellStyle name="Normal 6 6 7 2" xfId="44056"/>
    <cellStyle name="Normal 6 6 7 3" xfId="44055"/>
    <cellStyle name="Normal 6 6 8" xfId="20807"/>
    <cellStyle name="Normal 6 6 8 2" xfId="44058"/>
    <cellStyle name="Normal 6 6 8 3" xfId="44057"/>
    <cellStyle name="Normal 6 6 9" xfId="20808"/>
    <cellStyle name="Normal 6 6 9 2" xfId="44059"/>
    <cellStyle name="Normal 6 6_Sheet3" xfId="20809"/>
    <cellStyle name="Normal 6 7" xfId="20810"/>
    <cellStyle name="Normal 6 7 10" xfId="44060"/>
    <cellStyle name="Normal 6 7 2" xfId="20811"/>
    <cellStyle name="Normal 6 7 2 2" xfId="20812"/>
    <cellStyle name="Normal 6 7 2 2 2" xfId="20813"/>
    <cellStyle name="Normal 6 7 2 2 2 2" xfId="20814"/>
    <cellStyle name="Normal 6 7 2 2 2 2 2" xfId="44064"/>
    <cellStyle name="Normal 6 7 2 2 2 3" xfId="44063"/>
    <cellStyle name="Normal 6 7 2 2 2_Sheet3" xfId="20815"/>
    <cellStyle name="Normal 6 7 2 2 3" xfId="20816"/>
    <cellStyle name="Normal 6 7 2 2 3 2" xfId="44066"/>
    <cellStyle name="Normal 6 7 2 2 3 3" xfId="44065"/>
    <cellStyle name="Normal 6 7 2 2 4" xfId="20817"/>
    <cellStyle name="Normal 6 7 2 2 4 2" xfId="44068"/>
    <cellStyle name="Normal 6 7 2 2 4 3" xfId="44067"/>
    <cellStyle name="Normal 6 7 2 2 5" xfId="20818"/>
    <cellStyle name="Normal 6 7 2 2 5 2" xfId="44069"/>
    <cellStyle name="Normal 6 7 2 2 6" xfId="44062"/>
    <cellStyle name="Normal 6 7 2 2_Sheet3" xfId="20819"/>
    <cellStyle name="Normal 6 7 2 3" xfId="20820"/>
    <cellStyle name="Normal 6 7 2 3 2" xfId="20821"/>
    <cellStyle name="Normal 6 7 2 3 2 2" xfId="44071"/>
    <cellStyle name="Normal 6 7 2 3 3" xfId="44070"/>
    <cellStyle name="Normal 6 7 2 3_Sheet3" xfId="20822"/>
    <cellStyle name="Normal 6 7 2 4" xfId="20823"/>
    <cellStyle name="Normal 6 7 2 4 2" xfId="44073"/>
    <cellStyle name="Normal 6 7 2 4 3" xfId="44072"/>
    <cellStyle name="Normal 6 7 2 5" xfId="20824"/>
    <cellStyle name="Normal 6 7 2 5 2" xfId="44075"/>
    <cellStyle name="Normal 6 7 2 5 3" xfId="44074"/>
    <cellStyle name="Normal 6 7 2 6" xfId="20825"/>
    <cellStyle name="Normal 6 7 2 6 2" xfId="44076"/>
    <cellStyle name="Normal 6 7 2 7" xfId="44061"/>
    <cellStyle name="Normal 6 7 2_Sheet3" xfId="20826"/>
    <cellStyle name="Normal 6 7 3" xfId="20827"/>
    <cellStyle name="Normal 6 7 3 2" xfId="20828"/>
    <cellStyle name="Normal 6 7 3 2 2" xfId="20829"/>
    <cellStyle name="Normal 6 7 3 2 2 2" xfId="20830"/>
    <cellStyle name="Normal 6 7 3 2 2 2 2" xfId="44080"/>
    <cellStyle name="Normal 6 7 3 2 2 3" xfId="44079"/>
    <cellStyle name="Normal 6 7 3 2 2_Sheet3" xfId="20831"/>
    <cellStyle name="Normal 6 7 3 2 3" xfId="20832"/>
    <cellStyle name="Normal 6 7 3 2 3 2" xfId="44082"/>
    <cellStyle name="Normal 6 7 3 2 3 3" xfId="44081"/>
    <cellStyle name="Normal 6 7 3 2 4" xfId="20833"/>
    <cellStyle name="Normal 6 7 3 2 4 2" xfId="44084"/>
    <cellStyle name="Normal 6 7 3 2 4 3" xfId="44083"/>
    <cellStyle name="Normal 6 7 3 2 5" xfId="20834"/>
    <cellStyle name="Normal 6 7 3 2 5 2" xfId="44085"/>
    <cellStyle name="Normal 6 7 3 2 6" xfId="44078"/>
    <cellStyle name="Normal 6 7 3 2_Sheet3" xfId="20835"/>
    <cellStyle name="Normal 6 7 3 3" xfId="20836"/>
    <cellStyle name="Normal 6 7 3 3 2" xfId="20837"/>
    <cellStyle name="Normal 6 7 3 3 2 2" xfId="44087"/>
    <cellStyle name="Normal 6 7 3 3 3" xfId="44086"/>
    <cellStyle name="Normal 6 7 3 3_Sheet3" xfId="20838"/>
    <cellStyle name="Normal 6 7 3 4" xfId="20839"/>
    <cellStyle name="Normal 6 7 3 4 2" xfId="44089"/>
    <cellStyle name="Normal 6 7 3 4 3" xfId="44088"/>
    <cellStyle name="Normal 6 7 3 5" xfId="20840"/>
    <cellStyle name="Normal 6 7 3 5 2" xfId="44091"/>
    <cellStyle name="Normal 6 7 3 5 3" xfId="44090"/>
    <cellStyle name="Normal 6 7 3 6" xfId="20841"/>
    <cellStyle name="Normal 6 7 3 6 2" xfId="44092"/>
    <cellStyle name="Normal 6 7 3 7" xfId="44077"/>
    <cellStyle name="Normal 6 7 3_Sheet3" xfId="20842"/>
    <cellStyle name="Normal 6 7 4" xfId="20843"/>
    <cellStyle name="Normal 6 7 4 2" xfId="20844"/>
    <cellStyle name="Normal 6 7 4 2 2" xfId="20845"/>
    <cellStyle name="Normal 6 7 4 2 2 2" xfId="20846"/>
    <cellStyle name="Normal 6 7 4 2 2 2 2" xfId="44096"/>
    <cellStyle name="Normal 6 7 4 2 2 3" xfId="44095"/>
    <cellStyle name="Normal 6 7 4 2 2_Sheet3" xfId="20847"/>
    <cellStyle name="Normal 6 7 4 2 3" xfId="20848"/>
    <cellStyle name="Normal 6 7 4 2 3 2" xfId="44098"/>
    <cellStyle name="Normal 6 7 4 2 3 3" xfId="44097"/>
    <cellStyle name="Normal 6 7 4 2 4" xfId="20849"/>
    <cellStyle name="Normal 6 7 4 2 4 2" xfId="44100"/>
    <cellStyle name="Normal 6 7 4 2 4 3" xfId="44099"/>
    <cellStyle name="Normal 6 7 4 2 5" xfId="20850"/>
    <cellStyle name="Normal 6 7 4 2 5 2" xfId="44101"/>
    <cellStyle name="Normal 6 7 4 2 6" xfId="44094"/>
    <cellStyle name="Normal 6 7 4 2_Sheet3" xfId="20851"/>
    <cellStyle name="Normal 6 7 4 3" xfId="20852"/>
    <cellStyle name="Normal 6 7 4 3 2" xfId="20853"/>
    <cellStyle name="Normal 6 7 4 3 2 2" xfId="44103"/>
    <cellStyle name="Normal 6 7 4 3 3" xfId="44102"/>
    <cellStyle name="Normal 6 7 4 3_Sheet3" xfId="20854"/>
    <cellStyle name="Normal 6 7 4 4" xfId="20855"/>
    <cellStyle name="Normal 6 7 4 4 2" xfId="44105"/>
    <cellStyle name="Normal 6 7 4 4 3" xfId="44104"/>
    <cellStyle name="Normal 6 7 4 5" xfId="20856"/>
    <cellStyle name="Normal 6 7 4 5 2" xfId="44107"/>
    <cellStyle name="Normal 6 7 4 5 3" xfId="44106"/>
    <cellStyle name="Normal 6 7 4 6" xfId="20857"/>
    <cellStyle name="Normal 6 7 4 6 2" xfId="44108"/>
    <cellStyle name="Normal 6 7 4 7" xfId="44093"/>
    <cellStyle name="Normal 6 7 4_Sheet3" xfId="20858"/>
    <cellStyle name="Normal 6 7 5" xfId="20859"/>
    <cellStyle name="Normal 6 7 5 2" xfId="20860"/>
    <cellStyle name="Normal 6 7 5 2 2" xfId="20861"/>
    <cellStyle name="Normal 6 7 5 2 2 2" xfId="44111"/>
    <cellStyle name="Normal 6 7 5 2 3" xfId="44110"/>
    <cellStyle name="Normal 6 7 5 2_Sheet3" xfId="20862"/>
    <cellStyle name="Normal 6 7 5 3" xfId="20863"/>
    <cellStyle name="Normal 6 7 5 3 2" xfId="44113"/>
    <cellStyle name="Normal 6 7 5 3 3" xfId="44112"/>
    <cellStyle name="Normal 6 7 5 4" xfId="20864"/>
    <cellStyle name="Normal 6 7 5 4 2" xfId="44115"/>
    <cellStyle name="Normal 6 7 5 4 3" xfId="44114"/>
    <cellStyle name="Normal 6 7 5 5" xfId="20865"/>
    <cellStyle name="Normal 6 7 5 5 2" xfId="44116"/>
    <cellStyle name="Normal 6 7 5 6" xfId="44109"/>
    <cellStyle name="Normal 6 7 5_Sheet3" xfId="20866"/>
    <cellStyle name="Normal 6 7 6" xfId="20867"/>
    <cellStyle name="Normal 6 7 6 2" xfId="20868"/>
    <cellStyle name="Normal 6 7 6 2 2" xfId="44118"/>
    <cellStyle name="Normal 6 7 6 3" xfId="44117"/>
    <cellStyle name="Normal 6 7 6_Sheet3" xfId="20869"/>
    <cellStyle name="Normal 6 7 7" xfId="20870"/>
    <cellStyle name="Normal 6 7 7 2" xfId="44120"/>
    <cellStyle name="Normal 6 7 7 3" xfId="44119"/>
    <cellStyle name="Normal 6 7 8" xfId="20871"/>
    <cellStyle name="Normal 6 7 8 2" xfId="44122"/>
    <cellStyle name="Normal 6 7 8 3" xfId="44121"/>
    <cellStyle name="Normal 6 7 9" xfId="20872"/>
    <cellStyle name="Normal 6 7 9 2" xfId="44123"/>
    <cellStyle name="Normal 6 7_Sheet3" xfId="20873"/>
    <cellStyle name="Normal 6 8" xfId="20874"/>
    <cellStyle name="Normal 6 8 10" xfId="44124"/>
    <cellStyle name="Normal 6 8 2" xfId="20875"/>
    <cellStyle name="Normal 6 8 2 2" xfId="20876"/>
    <cellStyle name="Normal 6 8 2 2 2" xfId="20877"/>
    <cellStyle name="Normal 6 8 2 2 2 2" xfId="20878"/>
    <cellStyle name="Normal 6 8 2 2 2 2 2" xfId="44128"/>
    <cellStyle name="Normal 6 8 2 2 2 3" xfId="44127"/>
    <cellStyle name="Normal 6 8 2 2 2_Sheet3" xfId="20879"/>
    <cellStyle name="Normal 6 8 2 2 3" xfId="20880"/>
    <cellStyle name="Normal 6 8 2 2 3 2" xfId="44130"/>
    <cellStyle name="Normal 6 8 2 2 3 3" xfId="44129"/>
    <cellStyle name="Normal 6 8 2 2 4" xfId="20881"/>
    <cellStyle name="Normal 6 8 2 2 4 2" xfId="44132"/>
    <cellStyle name="Normal 6 8 2 2 4 3" xfId="44131"/>
    <cellStyle name="Normal 6 8 2 2 5" xfId="20882"/>
    <cellStyle name="Normal 6 8 2 2 5 2" xfId="44133"/>
    <cellStyle name="Normal 6 8 2 2 6" xfId="44126"/>
    <cellStyle name="Normal 6 8 2 2_Sheet3" xfId="20883"/>
    <cellStyle name="Normal 6 8 2 3" xfId="20884"/>
    <cellStyle name="Normal 6 8 2 3 2" xfId="20885"/>
    <cellStyle name="Normal 6 8 2 3 2 2" xfId="44135"/>
    <cellStyle name="Normal 6 8 2 3 3" xfId="44134"/>
    <cellStyle name="Normal 6 8 2 3_Sheet3" xfId="20886"/>
    <cellStyle name="Normal 6 8 2 4" xfId="20887"/>
    <cellStyle name="Normal 6 8 2 4 2" xfId="44137"/>
    <cellStyle name="Normal 6 8 2 4 3" xfId="44136"/>
    <cellStyle name="Normal 6 8 2 5" xfId="20888"/>
    <cellStyle name="Normal 6 8 2 5 2" xfId="44139"/>
    <cellStyle name="Normal 6 8 2 5 3" xfId="44138"/>
    <cellStyle name="Normal 6 8 2 6" xfId="20889"/>
    <cellStyle name="Normal 6 8 2 6 2" xfId="44140"/>
    <cellStyle name="Normal 6 8 2 7" xfId="44125"/>
    <cellStyle name="Normal 6 8 2_Sheet3" xfId="20890"/>
    <cellStyle name="Normal 6 8 3" xfId="20891"/>
    <cellStyle name="Normal 6 8 3 2" xfId="20892"/>
    <cellStyle name="Normal 6 8 3 2 2" xfId="20893"/>
    <cellStyle name="Normal 6 8 3 2 2 2" xfId="20894"/>
    <cellStyle name="Normal 6 8 3 2 2 2 2" xfId="44144"/>
    <cellStyle name="Normal 6 8 3 2 2 3" xfId="44143"/>
    <cellStyle name="Normal 6 8 3 2 2_Sheet3" xfId="20895"/>
    <cellStyle name="Normal 6 8 3 2 3" xfId="20896"/>
    <cellStyle name="Normal 6 8 3 2 3 2" xfId="44146"/>
    <cellStyle name="Normal 6 8 3 2 3 3" xfId="44145"/>
    <cellStyle name="Normal 6 8 3 2 4" xfId="20897"/>
    <cellStyle name="Normal 6 8 3 2 4 2" xfId="44148"/>
    <cellStyle name="Normal 6 8 3 2 4 3" xfId="44147"/>
    <cellStyle name="Normal 6 8 3 2 5" xfId="20898"/>
    <cellStyle name="Normal 6 8 3 2 5 2" xfId="44149"/>
    <cellStyle name="Normal 6 8 3 2 6" xfId="44142"/>
    <cellStyle name="Normal 6 8 3 2_Sheet3" xfId="20899"/>
    <cellStyle name="Normal 6 8 3 3" xfId="20900"/>
    <cellStyle name="Normal 6 8 3 3 2" xfId="20901"/>
    <cellStyle name="Normal 6 8 3 3 2 2" xfId="44151"/>
    <cellStyle name="Normal 6 8 3 3 3" xfId="44150"/>
    <cellStyle name="Normal 6 8 3 3_Sheet3" xfId="20902"/>
    <cellStyle name="Normal 6 8 3 4" xfId="20903"/>
    <cellStyle name="Normal 6 8 3 4 2" xfId="44153"/>
    <cellStyle name="Normal 6 8 3 4 3" xfId="44152"/>
    <cellStyle name="Normal 6 8 3 5" xfId="20904"/>
    <cellStyle name="Normal 6 8 3 5 2" xfId="44155"/>
    <cellStyle name="Normal 6 8 3 5 3" xfId="44154"/>
    <cellStyle name="Normal 6 8 3 6" xfId="20905"/>
    <cellStyle name="Normal 6 8 3 6 2" xfId="44156"/>
    <cellStyle name="Normal 6 8 3 7" xfId="44141"/>
    <cellStyle name="Normal 6 8 3_Sheet3" xfId="20906"/>
    <cellStyle name="Normal 6 8 4" xfId="20907"/>
    <cellStyle name="Normal 6 8 4 2" xfId="20908"/>
    <cellStyle name="Normal 6 8 4 2 2" xfId="20909"/>
    <cellStyle name="Normal 6 8 4 2 2 2" xfId="20910"/>
    <cellStyle name="Normal 6 8 4 2 2 2 2" xfId="44160"/>
    <cellStyle name="Normal 6 8 4 2 2 3" xfId="44159"/>
    <cellStyle name="Normal 6 8 4 2 2_Sheet3" xfId="20911"/>
    <cellStyle name="Normal 6 8 4 2 3" xfId="20912"/>
    <cellStyle name="Normal 6 8 4 2 3 2" xfId="44162"/>
    <cellStyle name="Normal 6 8 4 2 3 3" xfId="44161"/>
    <cellStyle name="Normal 6 8 4 2 4" xfId="20913"/>
    <cellStyle name="Normal 6 8 4 2 4 2" xfId="44164"/>
    <cellStyle name="Normal 6 8 4 2 4 3" xfId="44163"/>
    <cellStyle name="Normal 6 8 4 2 5" xfId="20914"/>
    <cellStyle name="Normal 6 8 4 2 5 2" xfId="44165"/>
    <cellStyle name="Normal 6 8 4 2 6" xfId="44158"/>
    <cellStyle name="Normal 6 8 4 2_Sheet3" xfId="20915"/>
    <cellStyle name="Normal 6 8 4 3" xfId="20916"/>
    <cellStyle name="Normal 6 8 4 3 2" xfId="20917"/>
    <cellStyle name="Normal 6 8 4 3 2 2" xfId="44167"/>
    <cellStyle name="Normal 6 8 4 3 3" xfId="44166"/>
    <cellStyle name="Normal 6 8 4 3_Sheet3" xfId="20918"/>
    <cellStyle name="Normal 6 8 4 4" xfId="20919"/>
    <cellStyle name="Normal 6 8 4 4 2" xfId="44169"/>
    <cellStyle name="Normal 6 8 4 4 3" xfId="44168"/>
    <cellStyle name="Normal 6 8 4 5" xfId="20920"/>
    <cellStyle name="Normal 6 8 4 5 2" xfId="44171"/>
    <cellStyle name="Normal 6 8 4 5 3" xfId="44170"/>
    <cellStyle name="Normal 6 8 4 6" xfId="20921"/>
    <cellStyle name="Normal 6 8 4 6 2" xfId="44172"/>
    <cellStyle name="Normal 6 8 4 7" xfId="44157"/>
    <cellStyle name="Normal 6 8 4_Sheet3" xfId="20922"/>
    <cellStyle name="Normal 6 8 5" xfId="20923"/>
    <cellStyle name="Normal 6 8 5 2" xfId="20924"/>
    <cellStyle name="Normal 6 8 5 2 2" xfId="20925"/>
    <cellStyle name="Normal 6 8 5 2 2 2" xfId="44175"/>
    <cellStyle name="Normal 6 8 5 2 3" xfId="44174"/>
    <cellStyle name="Normal 6 8 5 2_Sheet3" xfId="20926"/>
    <cellStyle name="Normal 6 8 5 3" xfId="20927"/>
    <cellStyle name="Normal 6 8 5 3 2" xfId="44177"/>
    <cellStyle name="Normal 6 8 5 3 3" xfId="44176"/>
    <cellStyle name="Normal 6 8 5 4" xfId="20928"/>
    <cellStyle name="Normal 6 8 5 4 2" xfId="44179"/>
    <cellStyle name="Normal 6 8 5 4 3" xfId="44178"/>
    <cellStyle name="Normal 6 8 5 5" xfId="20929"/>
    <cellStyle name="Normal 6 8 5 5 2" xfId="44180"/>
    <cellStyle name="Normal 6 8 5 6" xfId="44173"/>
    <cellStyle name="Normal 6 8 5_Sheet3" xfId="20930"/>
    <cellStyle name="Normal 6 8 6" xfId="20931"/>
    <cellStyle name="Normal 6 8 6 2" xfId="20932"/>
    <cellStyle name="Normal 6 8 6 2 2" xfId="44182"/>
    <cellStyle name="Normal 6 8 6 3" xfId="44181"/>
    <cellStyle name="Normal 6 8 6_Sheet3" xfId="20933"/>
    <cellStyle name="Normal 6 8 7" xfId="20934"/>
    <cellStyle name="Normal 6 8 7 2" xfId="44184"/>
    <cellStyle name="Normal 6 8 7 3" xfId="44183"/>
    <cellStyle name="Normal 6 8 8" xfId="20935"/>
    <cellStyle name="Normal 6 8 8 2" xfId="44186"/>
    <cellStyle name="Normal 6 8 8 3" xfId="44185"/>
    <cellStyle name="Normal 6 8 9" xfId="20936"/>
    <cellStyle name="Normal 6 8 9 2" xfId="44187"/>
    <cellStyle name="Normal 6 8_Sheet3" xfId="20937"/>
    <cellStyle name="Normal 6 9" xfId="20938"/>
    <cellStyle name="Normal 6 9 10" xfId="44188"/>
    <cellStyle name="Normal 6 9 2" xfId="20939"/>
    <cellStyle name="Normal 6 9 2 2" xfId="20940"/>
    <cellStyle name="Normal 6 9 2 2 2" xfId="20941"/>
    <cellStyle name="Normal 6 9 2 2 2 2" xfId="20942"/>
    <cellStyle name="Normal 6 9 2 2 2 2 2" xfId="44192"/>
    <cellStyle name="Normal 6 9 2 2 2 3" xfId="44191"/>
    <cellStyle name="Normal 6 9 2 2 2_Sheet3" xfId="20943"/>
    <cellStyle name="Normal 6 9 2 2 3" xfId="20944"/>
    <cellStyle name="Normal 6 9 2 2 3 2" xfId="44194"/>
    <cellStyle name="Normal 6 9 2 2 3 3" xfId="44193"/>
    <cellStyle name="Normal 6 9 2 2 4" xfId="20945"/>
    <cellStyle name="Normal 6 9 2 2 4 2" xfId="44196"/>
    <cellStyle name="Normal 6 9 2 2 4 3" xfId="44195"/>
    <cellStyle name="Normal 6 9 2 2 5" xfId="20946"/>
    <cellStyle name="Normal 6 9 2 2 5 2" xfId="44197"/>
    <cellStyle name="Normal 6 9 2 2 6" xfId="44190"/>
    <cellStyle name="Normal 6 9 2 2_Sheet3" xfId="20947"/>
    <cellStyle name="Normal 6 9 2 3" xfId="20948"/>
    <cellStyle name="Normal 6 9 2 3 2" xfId="20949"/>
    <cellStyle name="Normal 6 9 2 3 2 2" xfId="44199"/>
    <cellStyle name="Normal 6 9 2 3 3" xfId="44198"/>
    <cellStyle name="Normal 6 9 2 3_Sheet3" xfId="20950"/>
    <cellStyle name="Normal 6 9 2 4" xfId="20951"/>
    <cellStyle name="Normal 6 9 2 4 2" xfId="44201"/>
    <cellStyle name="Normal 6 9 2 4 3" xfId="44200"/>
    <cellStyle name="Normal 6 9 2 5" xfId="20952"/>
    <cellStyle name="Normal 6 9 2 5 2" xfId="44203"/>
    <cellStyle name="Normal 6 9 2 5 3" xfId="44202"/>
    <cellStyle name="Normal 6 9 2 6" xfId="20953"/>
    <cellStyle name="Normal 6 9 2 6 2" xfId="44204"/>
    <cellStyle name="Normal 6 9 2 7" xfId="44189"/>
    <cellStyle name="Normal 6 9 2_Sheet3" xfId="20954"/>
    <cellStyle name="Normal 6 9 3" xfId="20955"/>
    <cellStyle name="Normal 6 9 3 2" xfId="20956"/>
    <cellStyle name="Normal 6 9 3 2 2" xfId="20957"/>
    <cellStyle name="Normal 6 9 3 2 2 2" xfId="20958"/>
    <cellStyle name="Normal 6 9 3 2 2 2 2" xfId="44208"/>
    <cellStyle name="Normal 6 9 3 2 2 3" xfId="44207"/>
    <cellStyle name="Normal 6 9 3 2 2_Sheet3" xfId="20959"/>
    <cellStyle name="Normal 6 9 3 2 3" xfId="20960"/>
    <cellStyle name="Normal 6 9 3 2 3 2" xfId="44210"/>
    <cellStyle name="Normal 6 9 3 2 3 3" xfId="44209"/>
    <cellStyle name="Normal 6 9 3 2 4" xfId="20961"/>
    <cellStyle name="Normal 6 9 3 2 4 2" xfId="44212"/>
    <cellStyle name="Normal 6 9 3 2 4 3" xfId="44211"/>
    <cellStyle name="Normal 6 9 3 2 5" xfId="20962"/>
    <cellStyle name="Normal 6 9 3 2 5 2" xfId="44213"/>
    <cellStyle name="Normal 6 9 3 2 6" xfId="44206"/>
    <cellStyle name="Normal 6 9 3 2_Sheet3" xfId="20963"/>
    <cellStyle name="Normal 6 9 3 3" xfId="20964"/>
    <cellStyle name="Normal 6 9 3 3 2" xfId="20965"/>
    <cellStyle name="Normal 6 9 3 3 2 2" xfId="44215"/>
    <cellStyle name="Normal 6 9 3 3 3" xfId="44214"/>
    <cellStyle name="Normal 6 9 3 3_Sheet3" xfId="20966"/>
    <cellStyle name="Normal 6 9 3 4" xfId="20967"/>
    <cellStyle name="Normal 6 9 3 4 2" xfId="44217"/>
    <cellStyle name="Normal 6 9 3 4 3" xfId="44216"/>
    <cellStyle name="Normal 6 9 3 5" xfId="20968"/>
    <cellStyle name="Normal 6 9 3 5 2" xfId="44219"/>
    <cellStyle name="Normal 6 9 3 5 3" xfId="44218"/>
    <cellStyle name="Normal 6 9 3 6" xfId="20969"/>
    <cellStyle name="Normal 6 9 3 6 2" xfId="44220"/>
    <cellStyle name="Normal 6 9 3 7" xfId="44205"/>
    <cellStyle name="Normal 6 9 3_Sheet3" xfId="20970"/>
    <cellStyle name="Normal 6 9 4" xfId="20971"/>
    <cellStyle name="Normal 6 9 4 2" xfId="20972"/>
    <cellStyle name="Normal 6 9 4 2 2" xfId="20973"/>
    <cellStyle name="Normal 6 9 4 2 2 2" xfId="20974"/>
    <cellStyle name="Normal 6 9 4 2 2 2 2" xfId="44224"/>
    <cellStyle name="Normal 6 9 4 2 2 3" xfId="44223"/>
    <cellStyle name="Normal 6 9 4 2 2_Sheet3" xfId="20975"/>
    <cellStyle name="Normal 6 9 4 2 3" xfId="20976"/>
    <cellStyle name="Normal 6 9 4 2 3 2" xfId="44226"/>
    <cellStyle name="Normal 6 9 4 2 3 3" xfId="44225"/>
    <cellStyle name="Normal 6 9 4 2 4" xfId="20977"/>
    <cellStyle name="Normal 6 9 4 2 4 2" xfId="44228"/>
    <cellStyle name="Normal 6 9 4 2 4 3" xfId="44227"/>
    <cellStyle name="Normal 6 9 4 2 5" xfId="20978"/>
    <cellStyle name="Normal 6 9 4 2 5 2" xfId="44229"/>
    <cellStyle name="Normal 6 9 4 2 6" xfId="44222"/>
    <cellStyle name="Normal 6 9 4 2_Sheet3" xfId="20979"/>
    <cellStyle name="Normal 6 9 4 3" xfId="20980"/>
    <cellStyle name="Normal 6 9 4 3 2" xfId="20981"/>
    <cellStyle name="Normal 6 9 4 3 2 2" xfId="44231"/>
    <cellStyle name="Normal 6 9 4 3 3" xfId="44230"/>
    <cellStyle name="Normal 6 9 4 3_Sheet3" xfId="20982"/>
    <cellStyle name="Normal 6 9 4 4" xfId="20983"/>
    <cellStyle name="Normal 6 9 4 4 2" xfId="44233"/>
    <cellStyle name="Normal 6 9 4 4 3" xfId="44232"/>
    <cellStyle name="Normal 6 9 4 5" xfId="20984"/>
    <cellStyle name="Normal 6 9 4 5 2" xfId="44235"/>
    <cellStyle name="Normal 6 9 4 5 3" xfId="44234"/>
    <cellStyle name="Normal 6 9 4 6" xfId="20985"/>
    <cellStyle name="Normal 6 9 4 6 2" xfId="44236"/>
    <cellStyle name="Normal 6 9 4 7" xfId="44221"/>
    <cellStyle name="Normal 6 9 4_Sheet3" xfId="20986"/>
    <cellStyle name="Normal 6 9 5" xfId="20987"/>
    <cellStyle name="Normal 6 9 5 2" xfId="20988"/>
    <cellStyle name="Normal 6 9 5 2 2" xfId="20989"/>
    <cellStyle name="Normal 6 9 5 2 2 2" xfId="44239"/>
    <cellStyle name="Normal 6 9 5 2 3" xfId="44238"/>
    <cellStyle name="Normal 6 9 5 2_Sheet3" xfId="20990"/>
    <cellStyle name="Normal 6 9 5 3" xfId="20991"/>
    <cellStyle name="Normal 6 9 5 3 2" xfId="44241"/>
    <cellStyle name="Normal 6 9 5 3 3" xfId="44240"/>
    <cellStyle name="Normal 6 9 5 4" xfId="20992"/>
    <cellStyle name="Normal 6 9 5 4 2" xfId="44243"/>
    <cellStyle name="Normal 6 9 5 4 3" xfId="44242"/>
    <cellStyle name="Normal 6 9 5 5" xfId="20993"/>
    <cellStyle name="Normal 6 9 5 5 2" xfId="44244"/>
    <cellStyle name="Normal 6 9 5 6" xfId="44237"/>
    <cellStyle name="Normal 6 9 5_Sheet3" xfId="20994"/>
    <cellStyle name="Normal 6 9 6" xfId="20995"/>
    <cellStyle name="Normal 6 9 6 2" xfId="20996"/>
    <cellStyle name="Normal 6 9 6 2 2" xfId="44246"/>
    <cellStyle name="Normal 6 9 6 3" xfId="44245"/>
    <cellStyle name="Normal 6 9 6_Sheet3" xfId="20997"/>
    <cellStyle name="Normal 6 9 7" xfId="20998"/>
    <cellStyle name="Normal 6 9 7 2" xfId="44248"/>
    <cellStyle name="Normal 6 9 7 3" xfId="44247"/>
    <cellStyle name="Normal 6 9 8" xfId="20999"/>
    <cellStyle name="Normal 6 9 8 2" xfId="44250"/>
    <cellStyle name="Normal 6 9 8 3" xfId="44249"/>
    <cellStyle name="Normal 6 9 9" xfId="21000"/>
    <cellStyle name="Normal 6 9 9 2" xfId="44251"/>
    <cellStyle name="Normal 6 9_Sheet3" xfId="21001"/>
    <cellStyle name="Normal 6_Sheet3" xfId="21002"/>
    <cellStyle name="Normal 7" xfId="21003"/>
    <cellStyle name="Normal 7 10" xfId="21004"/>
    <cellStyle name="Normal 7 10 10" xfId="44253"/>
    <cellStyle name="Normal 7 10 2" xfId="21005"/>
    <cellStyle name="Normal 7 10 2 2" xfId="21006"/>
    <cellStyle name="Normal 7 10 2 2 2" xfId="21007"/>
    <cellStyle name="Normal 7 10 2 2 2 2" xfId="21008"/>
    <cellStyle name="Normal 7 10 2 2 2 2 2" xfId="44257"/>
    <cellStyle name="Normal 7 10 2 2 2 3" xfId="44256"/>
    <cellStyle name="Normal 7 10 2 2 2_Sheet3" xfId="21009"/>
    <cellStyle name="Normal 7 10 2 2 3" xfId="21010"/>
    <cellStyle name="Normal 7 10 2 2 3 2" xfId="44259"/>
    <cellStyle name="Normal 7 10 2 2 3 3" xfId="44258"/>
    <cellStyle name="Normal 7 10 2 2 4" xfId="21011"/>
    <cellStyle name="Normal 7 10 2 2 4 2" xfId="44261"/>
    <cellStyle name="Normal 7 10 2 2 4 3" xfId="44260"/>
    <cellStyle name="Normal 7 10 2 2 5" xfId="21012"/>
    <cellStyle name="Normal 7 10 2 2 5 2" xfId="44262"/>
    <cellStyle name="Normal 7 10 2 2 6" xfId="44255"/>
    <cellStyle name="Normal 7 10 2 2_Sheet3" xfId="21013"/>
    <cellStyle name="Normal 7 10 2 3" xfId="21014"/>
    <cellStyle name="Normal 7 10 2 3 2" xfId="21015"/>
    <cellStyle name="Normal 7 10 2 3 2 2" xfId="44264"/>
    <cellStyle name="Normal 7 10 2 3 3" xfId="44263"/>
    <cellStyle name="Normal 7 10 2 3_Sheet3" xfId="21016"/>
    <cellStyle name="Normal 7 10 2 4" xfId="21017"/>
    <cellStyle name="Normal 7 10 2 4 2" xfId="44266"/>
    <cellStyle name="Normal 7 10 2 4 3" xfId="44265"/>
    <cellStyle name="Normal 7 10 2 5" xfId="21018"/>
    <cellStyle name="Normal 7 10 2 5 2" xfId="44268"/>
    <cellStyle name="Normal 7 10 2 5 3" xfId="44267"/>
    <cellStyle name="Normal 7 10 2 6" xfId="21019"/>
    <cellStyle name="Normal 7 10 2 6 2" xfId="44269"/>
    <cellStyle name="Normal 7 10 2 7" xfId="44254"/>
    <cellStyle name="Normal 7 10 2_Sheet3" xfId="21020"/>
    <cellStyle name="Normal 7 10 3" xfId="21021"/>
    <cellStyle name="Normal 7 10 3 2" xfId="21022"/>
    <cellStyle name="Normal 7 10 3 2 2" xfId="21023"/>
    <cellStyle name="Normal 7 10 3 2 2 2" xfId="21024"/>
    <cellStyle name="Normal 7 10 3 2 2 2 2" xfId="44273"/>
    <cellStyle name="Normal 7 10 3 2 2 3" xfId="44272"/>
    <cellStyle name="Normal 7 10 3 2 2_Sheet3" xfId="21025"/>
    <cellStyle name="Normal 7 10 3 2 3" xfId="21026"/>
    <cellStyle name="Normal 7 10 3 2 3 2" xfId="44275"/>
    <cellStyle name="Normal 7 10 3 2 3 3" xfId="44274"/>
    <cellStyle name="Normal 7 10 3 2 4" xfId="21027"/>
    <cellStyle name="Normal 7 10 3 2 4 2" xfId="44277"/>
    <cellStyle name="Normal 7 10 3 2 4 3" xfId="44276"/>
    <cellStyle name="Normal 7 10 3 2 5" xfId="21028"/>
    <cellStyle name="Normal 7 10 3 2 5 2" xfId="44278"/>
    <cellStyle name="Normal 7 10 3 2 6" xfId="44271"/>
    <cellStyle name="Normal 7 10 3 2_Sheet3" xfId="21029"/>
    <cellStyle name="Normal 7 10 3 3" xfId="21030"/>
    <cellStyle name="Normal 7 10 3 3 2" xfId="21031"/>
    <cellStyle name="Normal 7 10 3 3 2 2" xfId="44280"/>
    <cellStyle name="Normal 7 10 3 3 3" xfId="44279"/>
    <cellStyle name="Normal 7 10 3 3_Sheet3" xfId="21032"/>
    <cellStyle name="Normal 7 10 3 4" xfId="21033"/>
    <cellStyle name="Normal 7 10 3 4 2" xfId="44282"/>
    <cellStyle name="Normal 7 10 3 4 3" xfId="44281"/>
    <cellStyle name="Normal 7 10 3 5" xfId="21034"/>
    <cellStyle name="Normal 7 10 3 5 2" xfId="44284"/>
    <cellStyle name="Normal 7 10 3 5 3" xfId="44283"/>
    <cellStyle name="Normal 7 10 3 6" xfId="21035"/>
    <cellStyle name="Normal 7 10 3 6 2" xfId="44285"/>
    <cellStyle name="Normal 7 10 3 7" xfId="44270"/>
    <cellStyle name="Normal 7 10 3_Sheet3" xfId="21036"/>
    <cellStyle name="Normal 7 10 4" xfId="21037"/>
    <cellStyle name="Normal 7 10 4 2" xfId="21038"/>
    <cellStyle name="Normal 7 10 4 2 2" xfId="21039"/>
    <cellStyle name="Normal 7 10 4 2 2 2" xfId="21040"/>
    <cellStyle name="Normal 7 10 4 2 2 2 2" xfId="44289"/>
    <cellStyle name="Normal 7 10 4 2 2 3" xfId="44288"/>
    <cellStyle name="Normal 7 10 4 2 2_Sheet3" xfId="21041"/>
    <cellStyle name="Normal 7 10 4 2 3" xfId="21042"/>
    <cellStyle name="Normal 7 10 4 2 3 2" xfId="44291"/>
    <cellStyle name="Normal 7 10 4 2 3 3" xfId="44290"/>
    <cellStyle name="Normal 7 10 4 2 4" xfId="21043"/>
    <cellStyle name="Normal 7 10 4 2 4 2" xfId="44293"/>
    <cellStyle name="Normal 7 10 4 2 4 3" xfId="44292"/>
    <cellStyle name="Normal 7 10 4 2 5" xfId="21044"/>
    <cellStyle name="Normal 7 10 4 2 5 2" xfId="44294"/>
    <cellStyle name="Normal 7 10 4 2 6" xfId="44287"/>
    <cellStyle name="Normal 7 10 4 2_Sheet3" xfId="21045"/>
    <cellStyle name="Normal 7 10 4 3" xfId="21046"/>
    <cellStyle name="Normal 7 10 4 3 2" xfId="21047"/>
    <cellStyle name="Normal 7 10 4 3 2 2" xfId="44296"/>
    <cellStyle name="Normal 7 10 4 3 3" xfId="44295"/>
    <cellStyle name="Normal 7 10 4 3_Sheet3" xfId="21048"/>
    <cellStyle name="Normal 7 10 4 4" xfId="21049"/>
    <cellStyle name="Normal 7 10 4 4 2" xfId="44298"/>
    <cellStyle name="Normal 7 10 4 4 3" xfId="44297"/>
    <cellStyle name="Normal 7 10 4 5" xfId="21050"/>
    <cellStyle name="Normal 7 10 4 5 2" xfId="44300"/>
    <cellStyle name="Normal 7 10 4 5 3" xfId="44299"/>
    <cellStyle name="Normal 7 10 4 6" xfId="21051"/>
    <cellStyle name="Normal 7 10 4 6 2" xfId="44301"/>
    <cellStyle name="Normal 7 10 4 7" xfId="44286"/>
    <cellStyle name="Normal 7 10 4_Sheet3" xfId="21052"/>
    <cellStyle name="Normal 7 10 5" xfId="21053"/>
    <cellStyle name="Normal 7 10 5 2" xfId="21054"/>
    <cellStyle name="Normal 7 10 5 2 2" xfId="21055"/>
    <cellStyle name="Normal 7 10 5 2 2 2" xfId="44304"/>
    <cellStyle name="Normal 7 10 5 2 3" xfId="44303"/>
    <cellStyle name="Normal 7 10 5 2_Sheet3" xfId="21056"/>
    <cellStyle name="Normal 7 10 5 3" xfId="21057"/>
    <cellStyle name="Normal 7 10 5 3 2" xfId="44306"/>
    <cellStyle name="Normal 7 10 5 3 3" xfId="44305"/>
    <cellStyle name="Normal 7 10 5 4" xfId="21058"/>
    <cellStyle name="Normal 7 10 5 4 2" xfId="44308"/>
    <cellStyle name="Normal 7 10 5 4 3" xfId="44307"/>
    <cellStyle name="Normal 7 10 5 5" xfId="21059"/>
    <cellStyle name="Normal 7 10 5 5 2" xfId="44309"/>
    <cellStyle name="Normal 7 10 5 6" xfId="44302"/>
    <cellStyle name="Normal 7 10 5_Sheet3" xfId="21060"/>
    <cellStyle name="Normal 7 10 6" xfId="21061"/>
    <cellStyle name="Normal 7 10 6 2" xfId="21062"/>
    <cellStyle name="Normal 7 10 6 2 2" xfId="44311"/>
    <cellStyle name="Normal 7 10 6 3" xfId="44310"/>
    <cellStyle name="Normal 7 10 6_Sheet3" xfId="21063"/>
    <cellStyle name="Normal 7 10 7" xfId="21064"/>
    <cellStyle name="Normal 7 10 7 2" xfId="44313"/>
    <cellStyle name="Normal 7 10 7 3" xfId="44312"/>
    <cellStyle name="Normal 7 10 8" xfId="21065"/>
    <cellStyle name="Normal 7 10 8 2" xfId="44315"/>
    <cellStyle name="Normal 7 10 8 3" xfId="44314"/>
    <cellStyle name="Normal 7 10 9" xfId="21066"/>
    <cellStyle name="Normal 7 10 9 2" xfId="44316"/>
    <cellStyle name="Normal 7 10_Sheet3" xfId="21067"/>
    <cellStyle name="Normal 7 11" xfId="21068"/>
    <cellStyle name="Normal 7 11 10" xfId="44317"/>
    <cellStyle name="Normal 7 11 2" xfId="21069"/>
    <cellStyle name="Normal 7 11 2 2" xfId="21070"/>
    <cellStyle name="Normal 7 11 2 2 2" xfId="21071"/>
    <cellStyle name="Normal 7 11 2 2 2 2" xfId="21072"/>
    <cellStyle name="Normal 7 11 2 2 2 2 2" xfId="44321"/>
    <cellStyle name="Normal 7 11 2 2 2 3" xfId="44320"/>
    <cellStyle name="Normal 7 11 2 2 2_Sheet3" xfId="21073"/>
    <cellStyle name="Normal 7 11 2 2 3" xfId="21074"/>
    <cellStyle name="Normal 7 11 2 2 3 2" xfId="44323"/>
    <cellStyle name="Normal 7 11 2 2 3 3" xfId="44322"/>
    <cellStyle name="Normal 7 11 2 2 4" xfId="21075"/>
    <cellStyle name="Normal 7 11 2 2 4 2" xfId="44325"/>
    <cellStyle name="Normal 7 11 2 2 4 3" xfId="44324"/>
    <cellStyle name="Normal 7 11 2 2 5" xfId="21076"/>
    <cellStyle name="Normal 7 11 2 2 5 2" xfId="44326"/>
    <cellStyle name="Normal 7 11 2 2 6" xfId="44319"/>
    <cellStyle name="Normal 7 11 2 2_Sheet3" xfId="21077"/>
    <cellStyle name="Normal 7 11 2 3" xfId="21078"/>
    <cellStyle name="Normal 7 11 2 3 2" xfId="21079"/>
    <cellStyle name="Normal 7 11 2 3 2 2" xfId="44328"/>
    <cellStyle name="Normal 7 11 2 3 3" xfId="44327"/>
    <cellStyle name="Normal 7 11 2 3_Sheet3" xfId="21080"/>
    <cellStyle name="Normal 7 11 2 4" xfId="21081"/>
    <cellStyle name="Normal 7 11 2 4 2" xfId="44330"/>
    <cellStyle name="Normal 7 11 2 4 3" xfId="44329"/>
    <cellStyle name="Normal 7 11 2 5" xfId="21082"/>
    <cellStyle name="Normal 7 11 2 5 2" xfId="44332"/>
    <cellStyle name="Normal 7 11 2 5 3" xfId="44331"/>
    <cellStyle name="Normal 7 11 2 6" xfId="21083"/>
    <cellStyle name="Normal 7 11 2 6 2" xfId="44333"/>
    <cellStyle name="Normal 7 11 2 7" xfId="44318"/>
    <cellStyle name="Normal 7 11 2_Sheet3" xfId="21084"/>
    <cellStyle name="Normal 7 11 3" xfId="21085"/>
    <cellStyle name="Normal 7 11 3 2" xfId="21086"/>
    <cellStyle name="Normal 7 11 3 2 2" xfId="21087"/>
    <cellStyle name="Normal 7 11 3 2 2 2" xfId="21088"/>
    <cellStyle name="Normal 7 11 3 2 2 2 2" xfId="44337"/>
    <cellStyle name="Normal 7 11 3 2 2 3" xfId="44336"/>
    <cellStyle name="Normal 7 11 3 2 2_Sheet3" xfId="21089"/>
    <cellStyle name="Normal 7 11 3 2 3" xfId="21090"/>
    <cellStyle name="Normal 7 11 3 2 3 2" xfId="44339"/>
    <cellStyle name="Normal 7 11 3 2 3 3" xfId="44338"/>
    <cellStyle name="Normal 7 11 3 2 4" xfId="21091"/>
    <cellStyle name="Normal 7 11 3 2 4 2" xfId="44341"/>
    <cellStyle name="Normal 7 11 3 2 4 3" xfId="44340"/>
    <cellStyle name="Normal 7 11 3 2 5" xfId="21092"/>
    <cellStyle name="Normal 7 11 3 2 5 2" xfId="44342"/>
    <cellStyle name="Normal 7 11 3 2 6" xfId="44335"/>
    <cellStyle name="Normal 7 11 3 2_Sheet3" xfId="21093"/>
    <cellStyle name="Normal 7 11 3 3" xfId="21094"/>
    <cellStyle name="Normal 7 11 3 3 2" xfId="21095"/>
    <cellStyle name="Normal 7 11 3 3 2 2" xfId="44344"/>
    <cellStyle name="Normal 7 11 3 3 3" xfId="44343"/>
    <cellStyle name="Normal 7 11 3 3_Sheet3" xfId="21096"/>
    <cellStyle name="Normal 7 11 3 4" xfId="21097"/>
    <cellStyle name="Normal 7 11 3 4 2" xfId="44346"/>
    <cellStyle name="Normal 7 11 3 4 3" xfId="44345"/>
    <cellStyle name="Normal 7 11 3 5" xfId="21098"/>
    <cellStyle name="Normal 7 11 3 5 2" xfId="44348"/>
    <cellStyle name="Normal 7 11 3 5 3" xfId="44347"/>
    <cellStyle name="Normal 7 11 3 6" xfId="21099"/>
    <cellStyle name="Normal 7 11 3 6 2" xfId="44349"/>
    <cellStyle name="Normal 7 11 3 7" xfId="44334"/>
    <cellStyle name="Normal 7 11 3_Sheet3" xfId="21100"/>
    <cellStyle name="Normal 7 11 4" xfId="21101"/>
    <cellStyle name="Normal 7 11 4 2" xfId="21102"/>
    <cellStyle name="Normal 7 11 4 2 2" xfId="21103"/>
    <cellStyle name="Normal 7 11 4 2 2 2" xfId="21104"/>
    <cellStyle name="Normal 7 11 4 2 2 2 2" xfId="44353"/>
    <cellStyle name="Normal 7 11 4 2 2 3" xfId="44352"/>
    <cellStyle name="Normal 7 11 4 2 2_Sheet3" xfId="21105"/>
    <cellStyle name="Normal 7 11 4 2 3" xfId="21106"/>
    <cellStyle name="Normal 7 11 4 2 3 2" xfId="44355"/>
    <cellStyle name="Normal 7 11 4 2 3 3" xfId="44354"/>
    <cellStyle name="Normal 7 11 4 2 4" xfId="21107"/>
    <cellStyle name="Normal 7 11 4 2 4 2" xfId="44357"/>
    <cellStyle name="Normal 7 11 4 2 4 3" xfId="44356"/>
    <cellStyle name="Normal 7 11 4 2 5" xfId="21108"/>
    <cellStyle name="Normal 7 11 4 2 5 2" xfId="44358"/>
    <cellStyle name="Normal 7 11 4 2 6" xfId="44351"/>
    <cellStyle name="Normal 7 11 4 2_Sheet3" xfId="21109"/>
    <cellStyle name="Normal 7 11 4 3" xfId="21110"/>
    <cellStyle name="Normal 7 11 4 3 2" xfId="21111"/>
    <cellStyle name="Normal 7 11 4 3 2 2" xfId="44360"/>
    <cellStyle name="Normal 7 11 4 3 3" xfId="44359"/>
    <cellStyle name="Normal 7 11 4 3_Sheet3" xfId="21112"/>
    <cellStyle name="Normal 7 11 4 4" xfId="21113"/>
    <cellStyle name="Normal 7 11 4 4 2" xfId="44362"/>
    <cellStyle name="Normal 7 11 4 4 3" xfId="44361"/>
    <cellStyle name="Normal 7 11 4 5" xfId="21114"/>
    <cellStyle name="Normal 7 11 4 5 2" xfId="44364"/>
    <cellStyle name="Normal 7 11 4 5 3" xfId="44363"/>
    <cellStyle name="Normal 7 11 4 6" xfId="21115"/>
    <cellStyle name="Normal 7 11 4 6 2" xfId="44365"/>
    <cellStyle name="Normal 7 11 4 7" xfId="44350"/>
    <cellStyle name="Normal 7 11 4_Sheet3" xfId="21116"/>
    <cellStyle name="Normal 7 11 5" xfId="21117"/>
    <cellStyle name="Normal 7 11 5 2" xfId="21118"/>
    <cellStyle name="Normal 7 11 5 2 2" xfId="21119"/>
    <cellStyle name="Normal 7 11 5 2 2 2" xfId="44368"/>
    <cellStyle name="Normal 7 11 5 2 3" xfId="44367"/>
    <cellStyle name="Normal 7 11 5 2_Sheet3" xfId="21120"/>
    <cellStyle name="Normal 7 11 5 3" xfId="21121"/>
    <cellStyle name="Normal 7 11 5 3 2" xfId="44370"/>
    <cellStyle name="Normal 7 11 5 3 3" xfId="44369"/>
    <cellStyle name="Normal 7 11 5 4" xfId="21122"/>
    <cellStyle name="Normal 7 11 5 4 2" xfId="44372"/>
    <cellStyle name="Normal 7 11 5 4 3" xfId="44371"/>
    <cellStyle name="Normal 7 11 5 5" xfId="21123"/>
    <cellStyle name="Normal 7 11 5 5 2" xfId="44373"/>
    <cellStyle name="Normal 7 11 5 6" xfId="44366"/>
    <cellStyle name="Normal 7 11 5_Sheet3" xfId="21124"/>
    <cellStyle name="Normal 7 11 6" xfId="21125"/>
    <cellStyle name="Normal 7 11 6 2" xfId="21126"/>
    <cellStyle name="Normal 7 11 6 2 2" xfId="44375"/>
    <cellStyle name="Normal 7 11 6 3" xfId="44374"/>
    <cellStyle name="Normal 7 11 6_Sheet3" xfId="21127"/>
    <cellStyle name="Normal 7 11 7" xfId="21128"/>
    <cellStyle name="Normal 7 11 7 2" xfId="44377"/>
    <cellStyle name="Normal 7 11 7 3" xfId="44376"/>
    <cellStyle name="Normal 7 11 8" xfId="21129"/>
    <cellStyle name="Normal 7 11 8 2" xfId="44379"/>
    <cellStyle name="Normal 7 11 8 3" xfId="44378"/>
    <cellStyle name="Normal 7 11 9" xfId="21130"/>
    <cellStyle name="Normal 7 11 9 2" xfId="44380"/>
    <cellStyle name="Normal 7 11_Sheet3" xfId="21131"/>
    <cellStyle name="Normal 7 12" xfId="21132"/>
    <cellStyle name="Normal 7 12 10" xfId="44381"/>
    <cellStyle name="Normal 7 12 2" xfId="21133"/>
    <cellStyle name="Normal 7 12 2 2" xfId="21134"/>
    <cellStyle name="Normal 7 12 2 2 2" xfId="21135"/>
    <cellStyle name="Normal 7 12 2 2 2 2" xfId="21136"/>
    <cellStyle name="Normal 7 12 2 2 2 2 2" xfId="44385"/>
    <cellStyle name="Normal 7 12 2 2 2 3" xfId="44384"/>
    <cellStyle name="Normal 7 12 2 2 2_Sheet3" xfId="21137"/>
    <cellStyle name="Normal 7 12 2 2 3" xfId="21138"/>
    <cellStyle name="Normal 7 12 2 2 3 2" xfId="44387"/>
    <cellStyle name="Normal 7 12 2 2 3 3" xfId="44386"/>
    <cellStyle name="Normal 7 12 2 2 4" xfId="21139"/>
    <cellStyle name="Normal 7 12 2 2 4 2" xfId="44389"/>
    <cellStyle name="Normal 7 12 2 2 4 3" xfId="44388"/>
    <cellStyle name="Normal 7 12 2 2 5" xfId="21140"/>
    <cellStyle name="Normal 7 12 2 2 5 2" xfId="44390"/>
    <cellStyle name="Normal 7 12 2 2 6" xfId="44383"/>
    <cellStyle name="Normal 7 12 2 2_Sheet3" xfId="21141"/>
    <cellStyle name="Normal 7 12 2 3" xfId="21142"/>
    <cellStyle name="Normal 7 12 2 3 2" xfId="21143"/>
    <cellStyle name="Normal 7 12 2 3 2 2" xfId="44392"/>
    <cellStyle name="Normal 7 12 2 3 3" xfId="44391"/>
    <cellStyle name="Normal 7 12 2 3_Sheet3" xfId="21144"/>
    <cellStyle name="Normal 7 12 2 4" xfId="21145"/>
    <cellStyle name="Normal 7 12 2 4 2" xfId="44394"/>
    <cellStyle name="Normal 7 12 2 4 3" xfId="44393"/>
    <cellStyle name="Normal 7 12 2 5" xfId="21146"/>
    <cellStyle name="Normal 7 12 2 5 2" xfId="44396"/>
    <cellStyle name="Normal 7 12 2 5 3" xfId="44395"/>
    <cellStyle name="Normal 7 12 2 6" xfId="21147"/>
    <cellStyle name="Normal 7 12 2 6 2" xfId="44397"/>
    <cellStyle name="Normal 7 12 2 7" xfId="44382"/>
    <cellStyle name="Normal 7 12 2_Sheet3" xfId="21148"/>
    <cellStyle name="Normal 7 12 3" xfId="21149"/>
    <cellStyle name="Normal 7 12 3 2" xfId="21150"/>
    <cellStyle name="Normal 7 12 3 2 2" xfId="21151"/>
    <cellStyle name="Normal 7 12 3 2 2 2" xfId="21152"/>
    <cellStyle name="Normal 7 12 3 2 2 2 2" xfId="44401"/>
    <cellStyle name="Normal 7 12 3 2 2 3" xfId="44400"/>
    <cellStyle name="Normal 7 12 3 2 2_Sheet3" xfId="21153"/>
    <cellStyle name="Normal 7 12 3 2 3" xfId="21154"/>
    <cellStyle name="Normal 7 12 3 2 3 2" xfId="44403"/>
    <cellStyle name="Normal 7 12 3 2 3 3" xfId="44402"/>
    <cellStyle name="Normal 7 12 3 2 4" xfId="21155"/>
    <cellStyle name="Normal 7 12 3 2 4 2" xfId="44405"/>
    <cellStyle name="Normal 7 12 3 2 4 3" xfId="44404"/>
    <cellStyle name="Normal 7 12 3 2 5" xfId="21156"/>
    <cellStyle name="Normal 7 12 3 2 5 2" xfId="44406"/>
    <cellStyle name="Normal 7 12 3 2 6" xfId="44399"/>
    <cellStyle name="Normal 7 12 3 2_Sheet3" xfId="21157"/>
    <cellStyle name="Normal 7 12 3 3" xfId="21158"/>
    <cellStyle name="Normal 7 12 3 3 2" xfId="21159"/>
    <cellStyle name="Normal 7 12 3 3 2 2" xfId="44408"/>
    <cellStyle name="Normal 7 12 3 3 3" xfId="44407"/>
    <cellStyle name="Normal 7 12 3 3_Sheet3" xfId="21160"/>
    <cellStyle name="Normal 7 12 3 4" xfId="21161"/>
    <cellStyle name="Normal 7 12 3 4 2" xfId="44410"/>
    <cellStyle name="Normal 7 12 3 4 3" xfId="44409"/>
    <cellStyle name="Normal 7 12 3 5" xfId="21162"/>
    <cellStyle name="Normal 7 12 3 5 2" xfId="44412"/>
    <cellStyle name="Normal 7 12 3 5 3" xfId="44411"/>
    <cellStyle name="Normal 7 12 3 6" xfId="21163"/>
    <cellStyle name="Normal 7 12 3 6 2" xfId="44413"/>
    <cellStyle name="Normal 7 12 3 7" xfId="44398"/>
    <cellStyle name="Normal 7 12 3_Sheet3" xfId="21164"/>
    <cellStyle name="Normal 7 12 4" xfId="21165"/>
    <cellStyle name="Normal 7 12 4 2" xfId="21166"/>
    <cellStyle name="Normal 7 12 4 2 2" xfId="21167"/>
    <cellStyle name="Normal 7 12 4 2 2 2" xfId="21168"/>
    <cellStyle name="Normal 7 12 4 2 2 2 2" xfId="44417"/>
    <cellStyle name="Normal 7 12 4 2 2 3" xfId="44416"/>
    <cellStyle name="Normal 7 12 4 2 2_Sheet3" xfId="21169"/>
    <cellStyle name="Normal 7 12 4 2 3" xfId="21170"/>
    <cellStyle name="Normal 7 12 4 2 3 2" xfId="44419"/>
    <cellStyle name="Normal 7 12 4 2 3 3" xfId="44418"/>
    <cellStyle name="Normal 7 12 4 2 4" xfId="21171"/>
    <cellStyle name="Normal 7 12 4 2 4 2" xfId="44421"/>
    <cellStyle name="Normal 7 12 4 2 4 3" xfId="44420"/>
    <cellStyle name="Normal 7 12 4 2 5" xfId="21172"/>
    <cellStyle name="Normal 7 12 4 2 5 2" xfId="44422"/>
    <cellStyle name="Normal 7 12 4 2 6" xfId="44415"/>
    <cellStyle name="Normal 7 12 4 2_Sheet3" xfId="21173"/>
    <cellStyle name="Normal 7 12 4 3" xfId="21174"/>
    <cellStyle name="Normal 7 12 4 3 2" xfId="21175"/>
    <cellStyle name="Normal 7 12 4 3 2 2" xfId="44424"/>
    <cellStyle name="Normal 7 12 4 3 3" xfId="44423"/>
    <cellStyle name="Normal 7 12 4 3_Sheet3" xfId="21176"/>
    <cellStyle name="Normal 7 12 4 4" xfId="21177"/>
    <cellStyle name="Normal 7 12 4 4 2" xfId="44426"/>
    <cellStyle name="Normal 7 12 4 4 3" xfId="44425"/>
    <cellStyle name="Normal 7 12 4 5" xfId="21178"/>
    <cellStyle name="Normal 7 12 4 5 2" xfId="44428"/>
    <cellStyle name="Normal 7 12 4 5 3" xfId="44427"/>
    <cellStyle name="Normal 7 12 4 6" xfId="21179"/>
    <cellStyle name="Normal 7 12 4 6 2" xfId="44429"/>
    <cellStyle name="Normal 7 12 4 7" xfId="44414"/>
    <cellStyle name="Normal 7 12 4_Sheet3" xfId="21180"/>
    <cellStyle name="Normal 7 12 5" xfId="21181"/>
    <cellStyle name="Normal 7 12 5 2" xfId="21182"/>
    <cellStyle name="Normal 7 12 5 2 2" xfId="21183"/>
    <cellStyle name="Normal 7 12 5 2 2 2" xfId="44432"/>
    <cellStyle name="Normal 7 12 5 2 3" xfId="44431"/>
    <cellStyle name="Normal 7 12 5 2_Sheet3" xfId="21184"/>
    <cellStyle name="Normal 7 12 5 3" xfId="21185"/>
    <cellStyle name="Normal 7 12 5 3 2" xfId="44434"/>
    <cellStyle name="Normal 7 12 5 3 3" xfId="44433"/>
    <cellStyle name="Normal 7 12 5 4" xfId="21186"/>
    <cellStyle name="Normal 7 12 5 4 2" xfId="44436"/>
    <cellStyle name="Normal 7 12 5 4 3" xfId="44435"/>
    <cellStyle name="Normal 7 12 5 5" xfId="21187"/>
    <cellStyle name="Normal 7 12 5 5 2" xfId="44437"/>
    <cellStyle name="Normal 7 12 5 6" xfId="44430"/>
    <cellStyle name="Normal 7 12 5_Sheet3" xfId="21188"/>
    <cellStyle name="Normal 7 12 6" xfId="21189"/>
    <cellStyle name="Normal 7 12 6 2" xfId="21190"/>
    <cellStyle name="Normal 7 12 6 2 2" xfId="44439"/>
    <cellStyle name="Normal 7 12 6 3" xfId="44438"/>
    <cellStyle name="Normal 7 12 6_Sheet3" xfId="21191"/>
    <cellStyle name="Normal 7 12 7" xfId="21192"/>
    <cellStyle name="Normal 7 12 7 2" xfId="44441"/>
    <cellStyle name="Normal 7 12 7 3" xfId="44440"/>
    <cellStyle name="Normal 7 12 8" xfId="21193"/>
    <cellStyle name="Normal 7 12 8 2" xfId="44443"/>
    <cellStyle name="Normal 7 12 8 3" xfId="44442"/>
    <cellStyle name="Normal 7 12 9" xfId="21194"/>
    <cellStyle name="Normal 7 12 9 2" xfId="44444"/>
    <cellStyle name="Normal 7 12_Sheet3" xfId="21195"/>
    <cellStyle name="Normal 7 13" xfId="21196"/>
    <cellStyle name="Normal 7 13 2" xfId="21197"/>
    <cellStyle name="Normal 7 13 2 2" xfId="21198"/>
    <cellStyle name="Normal 7 13 2 2 2" xfId="21199"/>
    <cellStyle name="Normal 7 13 2 2 2 2" xfId="44448"/>
    <cellStyle name="Normal 7 13 2 2 3" xfId="44447"/>
    <cellStyle name="Normal 7 13 2 2_Sheet3" xfId="21200"/>
    <cellStyle name="Normal 7 13 2 3" xfId="21201"/>
    <cellStyle name="Normal 7 13 2 3 2" xfId="44450"/>
    <cellStyle name="Normal 7 13 2 3 3" xfId="44449"/>
    <cellStyle name="Normal 7 13 2 4" xfId="21202"/>
    <cellStyle name="Normal 7 13 2 4 2" xfId="44452"/>
    <cellStyle name="Normal 7 13 2 4 3" xfId="44451"/>
    <cellStyle name="Normal 7 13 2 5" xfId="21203"/>
    <cellStyle name="Normal 7 13 2 5 2" xfId="44453"/>
    <cellStyle name="Normal 7 13 2 6" xfId="44446"/>
    <cellStyle name="Normal 7 13 2_Sheet3" xfId="21204"/>
    <cellStyle name="Normal 7 13 3" xfId="21205"/>
    <cellStyle name="Normal 7 13 3 2" xfId="21206"/>
    <cellStyle name="Normal 7 13 3 2 2" xfId="44455"/>
    <cellStyle name="Normal 7 13 3 3" xfId="44454"/>
    <cellStyle name="Normal 7 13 3_Sheet3" xfId="21207"/>
    <cellStyle name="Normal 7 13 4" xfId="21208"/>
    <cellStyle name="Normal 7 13 4 2" xfId="44457"/>
    <cellStyle name="Normal 7 13 4 3" xfId="44456"/>
    <cellStyle name="Normal 7 13 5" xfId="21209"/>
    <cellStyle name="Normal 7 13 5 2" xfId="44459"/>
    <cellStyle name="Normal 7 13 5 3" xfId="44458"/>
    <cellStyle name="Normal 7 13 6" xfId="21210"/>
    <cellStyle name="Normal 7 13 6 2" xfId="44460"/>
    <cellStyle name="Normal 7 13 7" xfId="44445"/>
    <cellStyle name="Normal 7 13_Sheet3" xfId="21211"/>
    <cellStyle name="Normal 7 14" xfId="21212"/>
    <cellStyle name="Normal 7 14 2" xfId="21213"/>
    <cellStyle name="Normal 7 14 2 2" xfId="21214"/>
    <cellStyle name="Normal 7 14 2 2 2" xfId="21215"/>
    <cellStyle name="Normal 7 14 2 2 2 2" xfId="44464"/>
    <cellStyle name="Normal 7 14 2 2 3" xfId="44463"/>
    <cellStyle name="Normal 7 14 2 2_Sheet3" xfId="21216"/>
    <cellStyle name="Normal 7 14 2 3" xfId="21217"/>
    <cellStyle name="Normal 7 14 2 3 2" xfId="44466"/>
    <cellStyle name="Normal 7 14 2 3 3" xfId="44465"/>
    <cellStyle name="Normal 7 14 2 4" xfId="21218"/>
    <cellStyle name="Normal 7 14 2 4 2" xfId="44468"/>
    <cellStyle name="Normal 7 14 2 4 3" xfId="44467"/>
    <cellStyle name="Normal 7 14 2 5" xfId="21219"/>
    <cellStyle name="Normal 7 14 2 5 2" xfId="44469"/>
    <cellStyle name="Normal 7 14 2 6" xfId="44462"/>
    <cellStyle name="Normal 7 14 2_Sheet3" xfId="21220"/>
    <cellStyle name="Normal 7 14 3" xfId="21221"/>
    <cellStyle name="Normal 7 14 3 2" xfId="21222"/>
    <cellStyle name="Normal 7 14 3 2 2" xfId="44471"/>
    <cellStyle name="Normal 7 14 3 3" xfId="44470"/>
    <cellStyle name="Normal 7 14 3_Sheet3" xfId="21223"/>
    <cellStyle name="Normal 7 14 4" xfId="21224"/>
    <cellStyle name="Normal 7 14 4 2" xfId="44473"/>
    <cellStyle name="Normal 7 14 4 3" xfId="44472"/>
    <cellStyle name="Normal 7 14 5" xfId="21225"/>
    <cellStyle name="Normal 7 14 5 2" xfId="44475"/>
    <cellStyle name="Normal 7 14 5 3" xfId="44474"/>
    <cellStyle name="Normal 7 14 6" xfId="21226"/>
    <cellStyle name="Normal 7 14 6 2" xfId="44476"/>
    <cellStyle name="Normal 7 14 7" xfId="44461"/>
    <cellStyle name="Normal 7 14_Sheet3" xfId="21227"/>
    <cellStyle name="Normal 7 15" xfId="21228"/>
    <cellStyle name="Normal 7 15 2" xfId="21229"/>
    <cellStyle name="Normal 7 15 2 2" xfId="21230"/>
    <cellStyle name="Normal 7 15 2 2 2" xfId="21231"/>
    <cellStyle name="Normal 7 15 2 2 2 2" xfId="44480"/>
    <cellStyle name="Normal 7 15 2 2 3" xfId="44479"/>
    <cellStyle name="Normal 7 15 2 2_Sheet3" xfId="21232"/>
    <cellStyle name="Normal 7 15 2 3" xfId="21233"/>
    <cellStyle name="Normal 7 15 2 3 2" xfId="44482"/>
    <cellStyle name="Normal 7 15 2 3 3" xfId="44481"/>
    <cellStyle name="Normal 7 15 2 4" xfId="21234"/>
    <cellStyle name="Normal 7 15 2 4 2" xfId="44484"/>
    <cellStyle name="Normal 7 15 2 4 3" xfId="44483"/>
    <cellStyle name="Normal 7 15 2 5" xfId="21235"/>
    <cellStyle name="Normal 7 15 2 5 2" xfId="44485"/>
    <cellStyle name="Normal 7 15 2 6" xfId="44478"/>
    <cellStyle name="Normal 7 15 2_Sheet3" xfId="21236"/>
    <cellStyle name="Normal 7 15 3" xfId="21237"/>
    <cellStyle name="Normal 7 15 3 2" xfId="21238"/>
    <cellStyle name="Normal 7 15 3 2 2" xfId="44487"/>
    <cellStyle name="Normal 7 15 3 3" xfId="44486"/>
    <cellStyle name="Normal 7 15 3_Sheet3" xfId="21239"/>
    <cellStyle name="Normal 7 15 4" xfId="21240"/>
    <cellStyle name="Normal 7 15 4 2" xfId="44489"/>
    <cellStyle name="Normal 7 15 4 3" xfId="44488"/>
    <cellStyle name="Normal 7 15 5" xfId="21241"/>
    <cellStyle name="Normal 7 15 5 2" xfId="44491"/>
    <cellStyle name="Normal 7 15 5 3" xfId="44490"/>
    <cellStyle name="Normal 7 15 6" xfId="21242"/>
    <cellStyle name="Normal 7 15 6 2" xfId="44492"/>
    <cellStyle name="Normal 7 15 7" xfId="44477"/>
    <cellStyle name="Normal 7 15_Sheet3" xfId="21243"/>
    <cellStyle name="Normal 7 16" xfId="21244"/>
    <cellStyle name="Normal 7 16 2" xfId="21245"/>
    <cellStyle name="Normal 7 16 2 2" xfId="21246"/>
    <cellStyle name="Normal 7 16 2 2 2" xfId="44495"/>
    <cellStyle name="Normal 7 16 2 3" xfId="44494"/>
    <cellStyle name="Normal 7 16 2_Sheet3" xfId="21247"/>
    <cellStyle name="Normal 7 16 3" xfId="21248"/>
    <cellStyle name="Normal 7 16 3 2" xfId="44497"/>
    <cellStyle name="Normal 7 16 3 3" xfId="44496"/>
    <cellStyle name="Normal 7 16 4" xfId="21249"/>
    <cellStyle name="Normal 7 16 4 2" xfId="44499"/>
    <cellStyle name="Normal 7 16 4 3" xfId="44498"/>
    <cellStyle name="Normal 7 16 5" xfId="21250"/>
    <cellStyle name="Normal 7 16 5 2" xfId="44500"/>
    <cellStyle name="Normal 7 16 6" xfId="44493"/>
    <cellStyle name="Normal 7 16_Sheet3" xfId="21251"/>
    <cellStyle name="Normal 7 17" xfId="21252"/>
    <cellStyle name="Normal 7 17 2" xfId="21253"/>
    <cellStyle name="Normal 7 17 2 2" xfId="44502"/>
    <cellStyle name="Normal 7 17 3" xfId="44501"/>
    <cellStyle name="Normal 7 17_Sheet3" xfId="21254"/>
    <cellStyle name="Normal 7 18" xfId="21255"/>
    <cellStyle name="Normal 7 18 2" xfId="44504"/>
    <cellStyle name="Normal 7 18 3" xfId="44503"/>
    <cellStyle name="Normal 7 19" xfId="21256"/>
    <cellStyle name="Normal 7 19 2" xfId="44506"/>
    <cellStyle name="Normal 7 19 3" xfId="44505"/>
    <cellStyle name="Normal 7 2" xfId="21257"/>
    <cellStyle name="Normal 7 2 10" xfId="21258"/>
    <cellStyle name="Normal 7 2 10 2" xfId="21259"/>
    <cellStyle name="Normal 7 2 10 2 2" xfId="21260"/>
    <cellStyle name="Normal 7 2 10 2 2 2" xfId="44510"/>
    <cellStyle name="Normal 7 2 10 2 3" xfId="44509"/>
    <cellStyle name="Normal 7 2 10 2_Sheet3" xfId="21261"/>
    <cellStyle name="Normal 7 2 10 3" xfId="21262"/>
    <cellStyle name="Normal 7 2 10 3 2" xfId="44512"/>
    <cellStyle name="Normal 7 2 10 3 3" xfId="44511"/>
    <cellStyle name="Normal 7 2 10 4" xfId="21263"/>
    <cellStyle name="Normal 7 2 10 4 2" xfId="44514"/>
    <cellStyle name="Normal 7 2 10 4 3" xfId="44513"/>
    <cellStyle name="Normal 7 2 10 5" xfId="21264"/>
    <cellStyle name="Normal 7 2 10 5 2" xfId="44515"/>
    <cellStyle name="Normal 7 2 10 6" xfId="44508"/>
    <cellStyle name="Normal 7 2 10_Sheet3" xfId="21265"/>
    <cellStyle name="Normal 7 2 11" xfId="21266"/>
    <cellStyle name="Normal 7 2 11 2" xfId="21267"/>
    <cellStyle name="Normal 7 2 11 2 2" xfId="44517"/>
    <cellStyle name="Normal 7 2 11 3" xfId="44516"/>
    <cellStyle name="Normal 7 2 11_Sheet3" xfId="21268"/>
    <cellStyle name="Normal 7 2 12" xfId="21269"/>
    <cellStyle name="Normal 7 2 12 2" xfId="44519"/>
    <cellStyle name="Normal 7 2 12 3" xfId="44518"/>
    <cellStyle name="Normal 7 2 13" xfId="21270"/>
    <cellStyle name="Normal 7 2 13 2" xfId="44521"/>
    <cellStyle name="Normal 7 2 13 3" xfId="44520"/>
    <cellStyle name="Normal 7 2 14" xfId="21271"/>
    <cellStyle name="Normal 7 2 14 2" xfId="44522"/>
    <cellStyle name="Normal 7 2 15" xfId="44507"/>
    <cellStyle name="Normal 7 2 2" xfId="21272"/>
    <cellStyle name="Normal 7 2 2 10" xfId="44523"/>
    <cellStyle name="Normal 7 2 2 2" xfId="21273"/>
    <cellStyle name="Normal 7 2 2 2 2" xfId="21274"/>
    <cellStyle name="Normal 7 2 2 2 2 2" xfId="21275"/>
    <cellStyle name="Normal 7 2 2 2 2 2 2" xfId="21276"/>
    <cellStyle name="Normal 7 2 2 2 2 2 2 2" xfId="44527"/>
    <cellStyle name="Normal 7 2 2 2 2 2 3" xfId="44526"/>
    <cellStyle name="Normal 7 2 2 2 2 2_Sheet3" xfId="21277"/>
    <cellStyle name="Normal 7 2 2 2 2 3" xfId="21278"/>
    <cellStyle name="Normal 7 2 2 2 2 3 2" xfId="44529"/>
    <cellStyle name="Normal 7 2 2 2 2 3 3" xfId="44528"/>
    <cellStyle name="Normal 7 2 2 2 2 4" xfId="21279"/>
    <cellStyle name="Normal 7 2 2 2 2 4 2" xfId="44531"/>
    <cellStyle name="Normal 7 2 2 2 2 4 3" xfId="44530"/>
    <cellStyle name="Normal 7 2 2 2 2 5" xfId="21280"/>
    <cellStyle name="Normal 7 2 2 2 2 5 2" xfId="44532"/>
    <cellStyle name="Normal 7 2 2 2 2 6" xfId="44525"/>
    <cellStyle name="Normal 7 2 2 2 2_Sheet3" xfId="21281"/>
    <cellStyle name="Normal 7 2 2 2 3" xfId="21282"/>
    <cellStyle name="Normal 7 2 2 2 3 2" xfId="21283"/>
    <cellStyle name="Normal 7 2 2 2 3 2 2" xfId="44534"/>
    <cellStyle name="Normal 7 2 2 2 3 3" xfId="44533"/>
    <cellStyle name="Normal 7 2 2 2 3_Sheet3" xfId="21284"/>
    <cellStyle name="Normal 7 2 2 2 4" xfId="21285"/>
    <cellStyle name="Normal 7 2 2 2 4 2" xfId="44536"/>
    <cellStyle name="Normal 7 2 2 2 4 3" xfId="44535"/>
    <cellStyle name="Normal 7 2 2 2 5" xfId="21286"/>
    <cellStyle name="Normal 7 2 2 2 5 2" xfId="44538"/>
    <cellStyle name="Normal 7 2 2 2 5 3" xfId="44537"/>
    <cellStyle name="Normal 7 2 2 2 6" xfId="21287"/>
    <cellStyle name="Normal 7 2 2 2 6 2" xfId="44539"/>
    <cellStyle name="Normal 7 2 2 2 7" xfId="44524"/>
    <cellStyle name="Normal 7 2 2 2_Sheet3" xfId="21288"/>
    <cellStyle name="Normal 7 2 2 3" xfId="21289"/>
    <cellStyle name="Normal 7 2 2 3 2" xfId="21290"/>
    <cellStyle name="Normal 7 2 2 3 2 2" xfId="21291"/>
    <cellStyle name="Normal 7 2 2 3 2 2 2" xfId="21292"/>
    <cellStyle name="Normal 7 2 2 3 2 2 2 2" xfId="44543"/>
    <cellStyle name="Normal 7 2 2 3 2 2 3" xfId="44542"/>
    <cellStyle name="Normal 7 2 2 3 2 2_Sheet3" xfId="21293"/>
    <cellStyle name="Normal 7 2 2 3 2 3" xfId="21294"/>
    <cellStyle name="Normal 7 2 2 3 2 3 2" xfId="44545"/>
    <cellStyle name="Normal 7 2 2 3 2 3 3" xfId="44544"/>
    <cellStyle name="Normal 7 2 2 3 2 4" xfId="21295"/>
    <cellStyle name="Normal 7 2 2 3 2 4 2" xfId="44547"/>
    <cellStyle name="Normal 7 2 2 3 2 4 3" xfId="44546"/>
    <cellStyle name="Normal 7 2 2 3 2 5" xfId="21296"/>
    <cellStyle name="Normal 7 2 2 3 2 5 2" xfId="44548"/>
    <cellStyle name="Normal 7 2 2 3 2 6" xfId="44541"/>
    <cellStyle name="Normal 7 2 2 3 2_Sheet3" xfId="21297"/>
    <cellStyle name="Normal 7 2 2 3 3" xfId="21298"/>
    <cellStyle name="Normal 7 2 2 3 3 2" xfId="21299"/>
    <cellStyle name="Normal 7 2 2 3 3 2 2" xfId="44550"/>
    <cellStyle name="Normal 7 2 2 3 3 3" xfId="44549"/>
    <cellStyle name="Normal 7 2 2 3 3_Sheet3" xfId="21300"/>
    <cellStyle name="Normal 7 2 2 3 4" xfId="21301"/>
    <cellStyle name="Normal 7 2 2 3 4 2" xfId="44552"/>
    <cellStyle name="Normal 7 2 2 3 4 3" xfId="44551"/>
    <cellStyle name="Normal 7 2 2 3 5" xfId="21302"/>
    <cellStyle name="Normal 7 2 2 3 5 2" xfId="44554"/>
    <cellStyle name="Normal 7 2 2 3 5 3" xfId="44553"/>
    <cellStyle name="Normal 7 2 2 3 6" xfId="21303"/>
    <cellStyle name="Normal 7 2 2 3 6 2" xfId="44555"/>
    <cellStyle name="Normal 7 2 2 3 7" xfId="44540"/>
    <cellStyle name="Normal 7 2 2 3_Sheet3" xfId="21304"/>
    <cellStyle name="Normal 7 2 2 4" xfId="21305"/>
    <cellStyle name="Normal 7 2 2 4 2" xfId="21306"/>
    <cellStyle name="Normal 7 2 2 4 2 2" xfId="21307"/>
    <cellStyle name="Normal 7 2 2 4 2 2 2" xfId="21308"/>
    <cellStyle name="Normal 7 2 2 4 2 2 2 2" xfId="44559"/>
    <cellStyle name="Normal 7 2 2 4 2 2 3" xfId="44558"/>
    <cellStyle name="Normal 7 2 2 4 2 2_Sheet3" xfId="21309"/>
    <cellStyle name="Normal 7 2 2 4 2 3" xfId="21310"/>
    <cellStyle name="Normal 7 2 2 4 2 3 2" xfId="44561"/>
    <cellStyle name="Normal 7 2 2 4 2 3 3" xfId="44560"/>
    <cellStyle name="Normal 7 2 2 4 2 4" xfId="21311"/>
    <cellStyle name="Normal 7 2 2 4 2 4 2" xfId="44563"/>
    <cellStyle name="Normal 7 2 2 4 2 4 3" xfId="44562"/>
    <cellStyle name="Normal 7 2 2 4 2 5" xfId="21312"/>
    <cellStyle name="Normal 7 2 2 4 2 5 2" xfId="44564"/>
    <cellStyle name="Normal 7 2 2 4 2 6" xfId="44557"/>
    <cellStyle name="Normal 7 2 2 4 2_Sheet3" xfId="21313"/>
    <cellStyle name="Normal 7 2 2 4 3" xfId="21314"/>
    <cellStyle name="Normal 7 2 2 4 3 2" xfId="21315"/>
    <cellStyle name="Normal 7 2 2 4 3 2 2" xfId="44566"/>
    <cellStyle name="Normal 7 2 2 4 3 3" xfId="44565"/>
    <cellStyle name="Normal 7 2 2 4 3_Sheet3" xfId="21316"/>
    <cellStyle name="Normal 7 2 2 4 4" xfId="21317"/>
    <cellStyle name="Normal 7 2 2 4 4 2" xfId="44568"/>
    <cellStyle name="Normal 7 2 2 4 4 3" xfId="44567"/>
    <cellStyle name="Normal 7 2 2 4 5" xfId="21318"/>
    <cellStyle name="Normal 7 2 2 4 5 2" xfId="44570"/>
    <cellStyle name="Normal 7 2 2 4 5 3" xfId="44569"/>
    <cellStyle name="Normal 7 2 2 4 6" xfId="21319"/>
    <cellStyle name="Normal 7 2 2 4 6 2" xfId="44571"/>
    <cellStyle name="Normal 7 2 2 4 7" xfId="44556"/>
    <cellStyle name="Normal 7 2 2 4_Sheet3" xfId="21320"/>
    <cellStyle name="Normal 7 2 2 5" xfId="21321"/>
    <cellStyle name="Normal 7 2 2 5 2" xfId="21322"/>
    <cellStyle name="Normal 7 2 2 5 2 2" xfId="21323"/>
    <cellStyle name="Normal 7 2 2 5 2 2 2" xfId="44574"/>
    <cellStyle name="Normal 7 2 2 5 2 3" xfId="44573"/>
    <cellStyle name="Normal 7 2 2 5 2_Sheet3" xfId="21324"/>
    <cellStyle name="Normal 7 2 2 5 3" xfId="21325"/>
    <cellStyle name="Normal 7 2 2 5 3 2" xfId="44576"/>
    <cellStyle name="Normal 7 2 2 5 3 3" xfId="44575"/>
    <cellStyle name="Normal 7 2 2 5 4" xfId="21326"/>
    <cellStyle name="Normal 7 2 2 5 4 2" xfId="44578"/>
    <cellStyle name="Normal 7 2 2 5 4 3" xfId="44577"/>
    <cellStyle name="Normal 7 2 2 5 5" xfId="21327"/>
    <cellStyle name="Normal 7 2 2 5 5 2" xfId="44579"/>
    <cellStyle name="Normal 7 2 2 5 6" xfId="44572"/>
    <cellStyle name="Normal 7 2 2 5_Sheet3" xfId="21328"/>
    <cellStyle name="Normal 7 2 2 6" xfId="21329"/>
    <cellStyle name="Normal 7 2 2 6 2" xfId="21330"/>
    <cellStyle name="Normal 7 2 2 6 2 2" xfId="44581"/>
    <cellStyle name="Normal 7 2 2 6 3" xfId="44580"/>
    <cellStyle name="Normal 7 2 2 6_Sheet3" xfId="21331"/>
    <cellStyle name="Normal 7 2 2 7" xfId="21332"/>
    <cellStyle name="Normal 7 2 2 7 2" xfId="44583"/>
    <cellStyle name="Normal 7 2 2 7 3" xfId="44582"/>
    <cellStyle name="Normal 7 2 2 8" xfId="21333"/>
    <cellStyle name="Normal 7 2 2 8 2" xfId="44585"/>
    <cellStyle name="Normal 7 2 2 8 3" xfId="44584"/>
    <cellStyle name="Normal 7 2 2 9" xfId="21334"/>
    <cellStyle name="Normal 7 2 2 9 2" xfId="44586"/>
    <cellStyle name="Normal 7 2 2_Sheet3" xfId="21335"/>
    <cellStyle name="Normal 7 2 3" xfId="21336"/>
    <cellStyle name="Normal 7 2 3 10" xfId="44587"/>
    <cellStyle name="Normal 7 2 3 2" xfId="21337"/>
    <cellStyle name="Normal 7 2 3 2 2" xfId="21338"/>
    <cellStyle name="Normal 7 2 3 2 2 2" xfId="21339"/>
    <cellStyle name="Normal 7 2 3 2 2 2 2" xfId="21340"/>
    <cellStyle name="Normal 7 2 3 2 2 2 2 2" xfId="44591"/>
    <cellStyle name="Normal 7 2 3 2 2 2 3" xfId="44590"/>
    <cellStyle name="Normal 7 2 3 2 2 2_Sheet3" xfId="21341"/>
    <cellStyle name="Normal 7 2 3 2 2 3" xfId="21342"/>
    <cellStyle name="Normal 7 2 3 2 2 3 2" xfId="44593"/>
    <cellStyle name="Normal 7 2 3 2 2 3 3" xfId="44592"/>
    <cellStyle name="Normal 7 2 3 2 2 4" xfId="21343"/>
    <cellStyle name="Normal 7 2 3 2 2 4 2" xfId="44595"/>
    <cellStyle name="Normal 7 2 3 2 2 4 3" xfId="44594"/>
    <cellStyle name="Normal 7 2 3 2 2 5" xfId="21344"/>
    <cellStyle name="Normal 7 2 3 2 2 5 2" xfId="44596"/>
    <cellStyle name="Normal 7 2 3 2 2 6" xfId="44589"/>
    <cellStyle name="Normal 7 2 3 2 2_Sheet3" xfId="21345"/>
    <cellStyle name="Normal 7 2 3 2 3" xfId="21346"/>
    <cellStyle name="Normal 7 2 3 2 3 2" xfId="21347"/>
    <cellStyle name="Normal 7 2 3 2 3 2 2" xfId="44598"/>
    <cellStyle name="Normal 7 2 3 2 3 3" xfId="44597"/>
    <cellStyle name="Normal 7 2 3 2 3_Sheet3" xfId="21348"/>
    <cellStyle name="Normal 7 2 3 2 4" xfId="21349"/>
    <cellStyle name="Normal 7 2 3 2 4 2" xfId="44600"/>
    <cellStyle name="Normal 7 2 3 2 4 3" xfId="44599"/>
    <cellStyle name="Normal 7 2 3 2 5" xfId="21350"/>
    <cellStyle name="Normal 7 2 3 2 5 2" xfId="44602"/>
    <cellStyle name="Normal 7 2 3 2 5 3" xfId="44601"/>
    <cellStyle name="Normal 7 2 3 2 6" xfId="21351"/>
    <cellStyle name="Normal 7 2 3 2 6 2" xfId="44603"/>
    <cellStyle name="Normal 7 2 3 2 7" xfId="44588"/>
    <cellStyle name="Normal 7 2 3 2_Sheet3" xfId="21352"/>
    <cellStyle name="Normal 7 2 3 3" xfId="21353"/>
    <cellStyle name="Normal 7 2 3 3 2" xfId="21354"/>
    <cellStyle name="Normal 7 2 3 3 2 2" xfId="21355"/>
    <cellStyle name="Normal 7 2 3 3 2 2 2" xfId="21356"/>
    <cellStyle name="Normal 7 2 3 3 2 2 2 2" xfId="44607"/>
    <cellStyle name="Normal 7 2 3 3 2 2 3" xfId="44606"/>
    <cellStyle name="Normal 7 2 3 3 2 2_Sheet3" xfId="21357"/>
    <cellStyle name="Normal 7 2 3 3 2 3" xfId="21358"/>
    <cellStyle name="Normal 7 2 3 3 2 3 2" xfId="44609"/>
    <cellStyle name="Normal 7 2 3 3 2 3 3" xfId="44608"/>
    <cellStyle name="Normal 7 2 3 3 2 4" xfId="21359"/>
    <cellStyle name="Normal 7 2 3 3 2 4 2" xfId="44611"/>
    <cellStyle name="Normal 7 2 3 3 2 4 3" xfId="44610"/>
    <cellStyle name="Normal 7 2 3 3 2 5" xfId="21360"/>
    <cellStyle name="Normal 7 2 3 3 2 5 2" xfId="44612"/>
    <cellStyle name="Normal 7 2 3 3 2 6" xfId="44605"/>
    <cellStyle name="Normal 7 2 3 3 2_Sheet3" xfId="21361"/>
    <cellStyle name="Normal 7 2 3 3 3" xfId="21362"/>
    <cellStyle name="Normal 7 2 3 3 3 2" xfId="21363"/>
    <cellStyle name="Normal 7 2 3 3 3 2 2" xfId="44614"/>
    <cellStyle name="Normal 7 2 3 3 3 3" xfId="44613"/>
    <cellStyle name="Normal 7 2 3 3 3_Sheet3" xfId="21364"/>
    <cellStyle name="Normal 7 2 3 3 4" xfId="21365"/>
    <cellStyle name="Normal 7 2 3 3 4 2" xfId="44616"/>
    <cellStyle name="Normal 7 2 3 3 4 3" xfId="44615"/>
    <cellStyle name="Normal 7 2 3 3 5" xfId="21366"/>
    <cellStyle name="Normal 7 2 3 3 5 2" xfId="44618"/>
    <cellStyle name="Normal 7 2 3 3 5 3" xfId="44617"/>
    <cellStyle name="Normal 7 2 3 3 6" xfId="21367"/>
    <cellStyle name="Normal 7 2 3 3 6 2" xfId="44619"/>
    <cellStyle name="Normal 7 2 3 3 7" xfId="44604"/>
    <cellStyle name="Normal 7 2 3 3_Sheet3" xfId="21368"/>
    <cellStyle name="Normal 7 2 3 4" xfId="21369"/>
    <cellStyle name="Normal 7 2 3 4 2" xfId="21370"/>
    <cellStyle name="Normal 7 2 3 4 2 2" xfId="21371"/>
    <cellStyle name="Normal 7 2 3 4 2 2 2" xfId="21372"/>
    <cellStyle name="Normal 7 2 3 4 2 2 2 2" xfId="44623"/>
    <cellStyle name="Normal 7 2 3 4 2 2 3" xfId="44622"/>
    <cellStyle name="Normal 7 2 3 4 2 2_Sheet3" xfId="21373"/>
    <cellStyle name="Normal 7 2 3 4 2 3" xfId="21374"/>
    <cellStyle name="Normal 7 2 3 4 2 3 2" xfId="44625"/>
    <cellStyle name="Normal 7 2 3 4 2 3 3" xfId="44624"/>
    <cellStyle name="Normal 7 2 3 4 2 4" xfId="21375"/>
    <cellStyle name="Normal 7 2 3 4 2 4 2" xfId="44627"/>
    <cellStyle name="Normal 7 2 3 4 2 4 3" xfId="44626"/>
    <cellStyle name="Normal 7 2 3 4 2 5" xfId="21376"/>
    <cellStyle name="Normal 7 2 3 4 2 5 2" xfId="44628"/>
    <cellStyle name="Normal 7 2 3 4 2 6" xfId="44621"/>
    <cellStyle name="Normal 7 2 3 4 2_Sheet3" xfId="21377"/>
    <cellStyle name="Normal 7 2 3 4 3" xfId="21378"/>
    <cellStyle name="Normal 7 2 3 4 3 2" xfId="21379"/>
    <cellStyle name="Normal 7 2 3 4 3 2 2" xfId="44630"/>
    <cellStyle name="Normal 7 2 3 4 3 3" xfId="44629"/>
    <cellStyle name="Normal 7 2 3 4 3_Sheet3" xfId="21380"/>
    <cellStyle name="Normal 7 2 3 4 4" xfId="21381"/>
    <cellStyle name="Normal 7 2 3 4 4 2" xfId="44632"/>
    <cellStyle name="Normal 7 2 3 4 4 3" xfId="44631"/>
    <cellStyle name="Normal 7 2 3 4 5" xfId="21382"/>
    <cellStyle name="Normal 7 2 3 4 5 2" xfId="44634"/>
    <cellStyle name="Normal 7 2 3 4 5 3" xfId="44633"/>
    <cellStyle name="Normal 7 2 3 4 6" xfId="21383"/>
    <cellStyle name="Normal 7 2 3 4 6 2" xfId="44635"/>
    <cellStyle name="Normal 7 2 3 4 7" xfId="44620"/>
    <cellStyle name="Normal 7 2 3 4_Sheet3" xfId="21384"/>
    <cellStyle name="Normal 7 2 3 5" xfId="21385"/>
    <cellStyle name="Normal 7 2 3 5 2" xfId="21386"/>
    <cellStyle name="Normal 7 2 3 5 2 2" xfId="21387"/>
    <cellStyle name="Normal 7 2 3 5 2 2 2" xfId="44638"/>
    <cellStyle name="Normal 7 2 3 5 2 3" xfId="44637"/>
    <cellStyle name="Normal 7 2 3 5 2_Sheet3" xfId="21388"/>
    <cellStyle name="Normal 7 2 3 5 3" xfId="21389"/>
    <cellStyle name="Normal 7 2 3 5 3 2" xfId="44640"/>
    <cellStyle name="Normal 7 2 3 5 3 3" xfId="44639"/>
    <cellStyle name="Normal 7 2 3 5 4" xfId="21390"/>
    <cellStyle name="Normal 7 2 3 5 4 2" xfId="44642"/>
    <cellStyle name="Normal 7 2 3 5 4 3" xfId="44641"/>
    <cellStyle name="Normal 7 2 3 5 5" xfId="21391"/>
    <cellStyle name="Normal 7 2 3 5 5 2" xfId="44643"/>
    <cellStyle name="Normal 7 2 3 5 6" xfId="44636"/>
    <cellStyle name="Normal 7 2 3 5_Sheet3" xfId="21392"/>
    <cellStyle name="Normal 7 2 3 6" xfId="21393"/>
    <cellStyle name="Normal 7 2 3 6 2" xfId="21394"/>
    <cellStyle name="Normal 7 2 3 6 2 2" xfId="44645"/>
    <cellStyle name="Normal 7 2 3 6 3" xfId="44644"/>
    <cellStyle name="Normal 7 2 3 6_Sheet3" xfId="21395"/>
    <cellStyle name="Normal 7 2 3 7" xfId="21396"/>
    <cellStyle name="Normal 7 2 3 7 2" xfId="44647"/>
    <cellStyle name="Normal 7 2 3 7 3" xfId="44646"/>
    <cellStyle name="Normal 7 2 3 8" xfId="21397"/>
    <cellStyle name="Normal 7 2 3 8 2" xfId="44649"/>
    <cellStyle name="Normal 7 2 3 8 3" xfId="44648"/>
    <cellStyle name="Normal 7 2 3 9" xfId="21398"/>
    <cellStyle name="Normal 7 2 3 9 2" xfId="44650"/>
    <cellStyle name="Normal 7 2 3_Sheet3" xfId="21399"/>
    <cellStyle name="Normal 7 2 4" xfId="21400"/>
    <cellStyle name="Normal 7 2 4 10" xfId="44651"/>
    <cellStyle name="Normal 7 2 4 2" xfId="21401"/>
    <cellStyle name="Normal 7 2 4 2 2" xfId="21402"/>
    <cellStyle name="Normal 7 2 4 2 2 2" xfId="21403"/>
    <cellStyle name="Normal 7 2 4 2 2 2 2" xfId="21404"/>
    <cellStyle name="Normal 7 2 4 2 2 2 2 2" xfId="44655"/>
    <cellStyle name="Normal 7 2 4 2 2 2 3" xfId="44654"/>
    <cellStyle name="Normal 7 2 4 2 2 2_Sheet3" xfId="21405"/>
    <cellStyle name="Normal 7 2 4 2 2 3" xfId="21406"/>
    <cellStyle name="Normal 7 2 4 2 2 3 2" xfId="44657"/>
    <cellStyle name="Normal 7 2 4 2 2 3 3" xfId="44656"/>
    <cellStyle name="Normal 7 2 4 2 2 4" xfId="21407"/>
    <cellStyle name="Normal 7 2 4 2 2 4 2" xfId="44659"/>
    <cellStyle name="Normal 7 2 4 2 2 4 3" xfId="44658"/>
    <cellStyle name="Normal 7 2 4 2 2 5" xfId="21408"/>
    <cellStyle name="Normal 7 2 4 2 2 5 2" xfId="44660"/>
    <cellStyle name="Normal 7 2 4 2 2 6" xfId="44653"/>
    <cellStyle name="Normal 7 2 4 2 2_Sheet3" xfId="21409"/>
    <cellStyle name="Normal 7 2 4 2 3" xfId="21410"/>
    <cellStyle name="Normal 7 2 4 2 3 2" xfId="21411"/>
    <cellStyle name="Normal 7 2 4 2 3 2 2" xfId="44662"/>
    <cellStyle name="Normal 7 2 4 2 3 3" xfId="44661"/>
    <cellStyle name="Normal 7 2 4 2 3_Sheet3" xfId="21412"/>
    <cellStyle name="Normal 7 2 4 2 4" xfId="21413"/>
    <cellStyle name="Normal 7 2 4 2 4 2" xfId="44664"/>
    <cellStyle name="Normal 7 2 4 2 4 3" xfId="44663"/>
    <cellStyle name="Normal 7 2 4 2 5" xfId="21414"/>
    <cellStyle name="Normal 7 2 4 2 5 2" xfId="44666"/>
    <cellStyle name="Normal 7 2 4 2 5 3" xfId="44665"/>
    <cellStyle name="Normal 7 2 4 2 6" xfId="21415"/>
    <cellStyle name="Normal 7 2 4 2 6 2" xfId="44667"/>
    <cellStyle name="Normal 7 2 4 2 7" xfId="44652"/>
    <cellStyle name="Normal 7 2 4 2_Sheet3" xfId="21416"/>
    <cellStyle name="Normal 7 2 4 3" xfId="21417"/>
    <cellStyle name="Normal 7 2 4 3 2" xfId="21418"/>
    <cellStyle name="Normal 7 2 4 3 2 2" xfId="21419"/>
    <cellStyle name="Normal 7 2 4 3 2 2 2" xfId="21420"/>
    <cellStyle name="Normal 7 2 4 3 2 2 2 2" xfId="44671"/>
    <cellStyle name="Normal 7 2 4 3 2 2 3" xfId="44670"/>
    <cellStyle name="Normal 7 2 4 3 2 2_Sheet3" xfId="21421"/>
    <cellStyle name="Normal 7 2 4 3 2 3" xfId="21422"/>
    <cellStyle name="Normal 7 2 4 3 2 3 2" xfId="44673"/>
    <cellStyle name="Normal 7 2 4 3 2 3 3" xfId="44672"/>
    <cellStyle name="Normal 7 2 4 3 2 4" xfId="21423"/>
    <cellStyle name="Normal 7 2 4 3 2 4 2" xfId="44675"/>
    <cellStyle name="Normal 7 2 4 3 2 4 3" xfId="44674"/>
    <cellStyle name="Normal 7 2 4 3 2 5" xfId="21424"/>
    <cellStyle name="Normal 7 2 4 3 2 5 2" xfId="44676"/>
    <cellStyle name="Normal 7 2 4 3 2 6" xfId="44669"/>
    <cellStyle name="Normal 7 2 4 3 2_Sheet3" xfId="21425"/>
    <cellStyle name="Normal 7 2 4 3 3" xfId="21426"/>
    <cellStyle name="Normal 7 2 4 3 3 2" xfId="21427"/>
    <cellStyle name="Normal 7 2 4 3 3 2 2" xfId="44678"/>
    <cellStyle name="Normal 7 2 4 3 3 3" xfId="44677"/>
    <cellStyle name="Normal 7 2 4 3 3_Sheet3" xfId="21428"/>
    <cellStyle name="Normal 7 2 4 3 4" xfId="21429"/>
    <cellStyle name="Normal 7 2 4 3 4 2" xfId="44680"/>
    <cellStyle name="Normal 7 2 4 3 4 3" xfId="44679"/>
    <cellStyle name="Normal 7 2 4 3 5" xfId="21430"/>
    <cellStyle name="Normal 7 2 4 3 5 2" xfId="44682"/>
    <cellStyle name="Normal 7 2 4 3 5 3" xfId="44681"/>
    <cellStyle name="Normal 7 2 4 3 6" xfId="21431"/>
    <cellStyle name="Normal 7 2 4 3 6 2" xfId="44683"/>
    <cellStyle name="Normal 7 2 4 3 7" xfId="44668"/>
    <cellStyle name="Normal 7 2 4 3_Sheet3" xfId="21432"/>
    <cellStyle name="Normal 7 2 4 4" xfId="21433"/>
    <cellStyle name="Normal 7 2 4 4 2" xfId="21434"/>
    <cellStyle name="Normal 7 2 4 4 2 2" xfId="21435"/>
    <cellStyle name="Normal 7 2 4 4 2 2 2" xfId="21436"/>
    <cellStyle name="Normal 7 2 4 4 2 2 2 2" xfId="44687"/>
    <cellStyle name="Normal 7 2 4 4 2 2 3" xfId="44686"/>
    <cellStyle name="Normal 7 2 4 4 2 2_Sheet3" xfId="21437"/>
    <cellStyle name="Normal 7 2 4 4 2 3" xfId="21438"/>
    <cellStyle name="Normal 7 2 4 4 2 3 2" xfId="44689"/>
    <cellStyle name="Normal 7 2 4 4 2 3 3" xfId="44688"/>
    <cellStyle name="Normal 7 2 4 4 2 4" xfId="21439"/>
    <cellStyle name="Normal 7 2 4 4 2 4 2" xfId="44691"/>
    <cellStyle name="Normal 7 2 4 4 2 4 3" xfId="44690"/>
    <cellStyle name="Normal 7 2 4 4 2 5" xfId="21440"/>
    <cellStyle name="Normal 7 2 4 4 2 5 2" xfId="44692"/>
    <cellStyle name="Normal 7 2 4 4 2 6" xfId="44685"/>
    <cellStyle name="Normal 7 2 4 4 2_Sheet3" xfId="21441"/>
    <cellStyle name="Normal 7 2 4 4 3" xfId="21442"/>
    <cellStyle name="Normal 7 2 4 4 3 2" xfId="21443"/>
    <cellStyle name="Normal 7 2 4 4 3 2 2" xfId="44694"/>
    <cellStyle name="Normal 7 2 4 4 3 3" xfId="44693"/>
    <cellStyle name="Normal 7 2 4 4 3_Sheet3" xfId="21444"/>
    <cellStyle name="Normal 7 2 4 4 4" xfId="21445"/>
    <cellStyle name="Normal 7 2 4 4 4 2" xfId="44696"/>
    <cellStyle name="Normal 7 2 4 4 4 3" xfId="44695"/>
    <cellStyle name="Normal 7 2 4 4 5" xfId="21446"/>
    <cellStyle name="Normal 7 2 4 4 5 2" xfId="44698"/>
    <cellStyle name="Normal 7 2 4 4 5 3" xfId="44697"/>
    <cellStyle name="Normal 7 2 4 4 6" xfId="21447"/>
    <cellStyle name="Normal 7 2 4 4 6 2" xfId="44699"/>
    <cellStyle name="Normal 7 2 4 4 7" xfId="44684"/>
    <cellStyle name="Normal 7 2 4 4_Sheet3" xfId="21448"/>
    <cellStyle name="Normal 7 2 4 5" xfId="21449"/>
    <cellStyle name="Normal 7 2 4 5 2" xfId="21450"/>
    <cellStyle name="Normal 7 2 4 5 2 2" xfId="21451"/>
    <cellStyle name="Normal 7 2 4 5 2 2 2" xfId="44702"/>
    <cellStyle name="Normal 7 2 4 5 2 3" xfId="44701"/>
    <cellStyle name="Normal 7 2 4 5 2_Sheet3" xfId="21452"/>
    <cellStyle name="Normal 7 2 4 5 3" xfId="21453"/>
    <cellStyle name="Normal 7 2 4 5 3 2" xfId="44704"/>
    <cellStyle name="Normal 7 2 4 5 3 3" xfId="44703"/>
    <cellStyle name="Normal 7 2 4 5 4" xfId="21454"/>
    <cellStyle name="Normal 7 2 4 5 4 2" xfId="44706"/>
    <cellStyle name="Normal 7 2 4 5 4 3" xfId="44705"/>
    <cellStyle name="Normal 7 2 4 5 5" xfId="21455"/>
    <cellStyle name="Normal 7 2 4 5 5 2" xfId="44707"/>
    <cellStyle name="Normal 7 2 4 5 6" xfId="44700"/>
    <cellStyle name="Normal 7 2 4 5_Sheet3" xfId="21456"/>
    <cellStyle name="Normal 7 2 4 6" xfId="21457"/>
    <cellStyle name="Normal 7 2 4 6 2" xfId="21458"/>
    <cellStyle name="Normal 7 2 4 6 2 2" xfId="44709"/>
    <cellStyle name="Normal 7 2 4 6 3" xfId="44708"/>
    <cellStyle name="Normal 7 2 4 6_Sheet3" xfId="21459"/>
    <cellStyle name="Normal 7 2 4 7" xfId="21460"/>
    <cellStyle name="Normal 7 2 4 7 2" xfId="44711"/>
    <cellStyle name="Normal 7 2 4 7 3" xfId="44710"/>
    <cellStyle name="Normal 7 2 4 8" xfId="21461"/>
    <cellStyle name="Normal 7 2 4 8 2" xfId="44713"/>
    <cellStyle name="Normal 7 2 4 8 3" xfId="44712"/>
    <cellStyle name="Normal 7 2 4 9" xfId="21462"/>
    <cellStyle name="Normal 7 2 4 9 2" xfId="44714"/>
    <cellStyle name="Normal 7 2 4_Sheet3" xfId="21463"/>
    <cellStyle name="Normal 7 2 5" xfId="21464"/>
    <cellStyle name="Normal 7 2 5 10" xfId="44715"/>
    <cellStyle name="Normal 7 2 5 2" xfId="21465"/>
    <cellStyle name="Normal 7 2 5 2 2" xfId="21466"/>
    <cellStyle name="Normal 7 2 5 2 2 2" xfId="21467"/>
    <cellStyle name="Normal 7 2 5 2 2 2 2" xfId="21468"/>
    <cellStyle name="Normal 7 2 5 2 2 2 2 2" xfId="44719"/>
    <cellStyle name="Normal 7 2 5 2 2 2 3" xfId="44718"/>
    <cellStyle name="Normal 7 2 5 2 2 2_Sheet3" xfId="21469"/>
    <cellStyle name="Normal 7 2 5 2 2 3" xfId="21470"/>
    <cellStyle name="Normal 7 2 5 2 2 3 2" xfId="44721"/>
    <cellStyle name="Normal 7 2 5 2 2 3 3" xfId="44720"/>
    <cellStyle name="Normal 7 2 5 2 2 4" xfId="21471"/>
    <cellStyle name="Normal 7 2 5 2 2 4 2" xfId="44723"/>
    <cellStyle name="Normal 7 2 5 2 2 4 3" xfId="44722"/>
    <cellStyle name="Normal 7 2 5 2 2 5" xfId="21472"/>
    <cellStyle name="Normal 7 2 5 2 2 5 2" xfId="44724"/>
    <cellStyle name="Normal 7 2 5 2 2 6" xfId="44717"/>
    <cellStyle name="Normal 7 2 5 2 2_Sheet3" xfId="21473"/>
    <cellStyle name="Normal 7 2 5 2 3" xfId="21474"/>
    <cellStyle name="Normal 7 2 5 2 3 2" xfId="21475"/>
    <cellStyle name="Normal 7 2 5 2 3 2 2" xfId="44726"/>
    <cellStyle name="Normal 7 2 5 2 3 3" xfId="44725"/>
    <cellStyle name="Normal 7 2 5 2 3_Sheet3" xfId="21476"/>
    <cellStyle name="Normal 7 2 5 2 4" xfId="21477"/>
    <cellStyle name="Normal 7 2 5 2 4 2" xfId="44728"/>
    <cellStyle name="Normal 7 2 5 2 4 3" xfId="44727"/>
    <cellStyle name="Normal 7 2 5 2 5" xfId="21478"/>
    <cellStyle name="Normal 7 2 5 2 5 2" xfId="44730"/>
    <cellStyle name="Normal 7 2 5 2 5 3" xfId="44729"/>
    <cellStyle name="Normal 7 2 5 2 6" xfId="21479"/>
    <cellStyle name="Normal 7 2 5 2 6 2" xfId="44731"/>
    <cellStyle name="Normal 7 2 5 2 7" xfId="44716"/>
    <cellStyle name="Normal 7 2 5 2_Sheet3" xfId="21480"/>
    <cellStyle name="Normal 7 2 5 3" xfId="21481"/>
    <cellStyle name="Normal 7 2 5 3 2" xfId="21482"/>
    <cellStyle name="Normal 7 2 5 3 2 2" xfId="21483"/>
    <cellStyle name="Normal 7 2 5 3 2 2 2" xfId="21484"/>
    <cellStyle name="Normal 7 2 5 3 2 2 2 2" xfId="44735"/>
    <cellStyle name="Normal 7 2 5 3 2 2 3" xfId="44734"/>
    <cellStyle name="Normal 7 2 5 3 2 2_Sheet3" xfId="21485"/>
    <cellStyle name="Normal 7 2 5 3 2 3" xfId="21486"/>
    <cellStyle name="Normal 7 2 5 3 2 3 2" xfId="44737"/>
    <cellStyle name="Normal 7 2 5 3 2 3 3" xfId="44736"/>
    <cellStyle name="Normal 7 2 5 3 2 4" xfId="21487"/>
    <cellStyle name="Normal 7 2 5 3 2 4 2" xfId="44739"/>
    <cellStyle name="Normal 7 2 5 3 2 4 3" xfId="44738"/>
    <cellStyle name="Normal 7 2 5 3 2 5" xfId="21488"/>
    <cellStyle name="Normal 7 2 5 3 2 5 2" xfId="44740"/>
    <cellStyle name="Normal 7 2 5 3 2 6" xfId="44733"/>
    <cellStyle name="Normal 7 2 5 3 2_Sheet3" xfId="21489"/>
    <cellStyle name="Normal 7 2 5 3 3" xfId="21490"/>
    <cellStyle name="Normal 7 2 5 3 3 2" xfId="21491"/>
    <cellStyle name="Normal 7 2 5 3 3 2 2" xfId="44742"/>
    <cellStyle name="Normal 7 2 5 3 3 3" xfId="44741"/>
    <cellStyle name="Normal 7 2 5 3 3_Sheet3" xfId="21492"/>
    <cellStyle name="Normal 7 2 5 3 4" xfId="21493"/>
    <cellStyle name="Normal 7 2 5 3 4 2" xfId="44744"/>
    <cellStyle name="Normal 7 2 5 3 4 3" xfId="44743"/>
    <cellStyle name="Normal 7 2 5 3 5" xfId="21494"/>
    <cellStyle name="Normal 7 2 5 3 5 2" xfId="44746"/>
    <cellStyle name="Normal 7 2 5 3 5 3" xfId="44745"/>
    <cellStyle name="Normal 7 2 5 3 6" xfId="21495"/>
    <cellStyle name="Normal 7 2 5 3 6 2" xfId="44747"/>
    <cellStyle name="Normal 7 2 5 3 7" xfId="44732"/>
    <cellStyle name="Normal 7 2 5 3_Sheet3" xfId="21496"/>
    <cellStyle name="Normal 7 2 5 4" xfId="21497"/>
    <cellStyle name="Normal 7 2 5 4 2" xfId="21498"/>
    <cellStyle name="Normal 7 2 5 4 2 2" xfId="21499"/>
    <cellStyle name="Normal 7 2 5 4 2 2 2" xfId="21500"/>
    <cellStyle name="Normal 7 2 5 4 2 2 2 2" xfId="44751"/>
    <cellStyle name="Normal 7 2 5 4 2 2 3" xfId="44750"/>
    <cellStyle name="Normal 7 2 5 4 2 2_Sheet3" xfId="21501"/>
    <cellStyle name="Normal 7 2 5 4 2 3" xfId="21502"/>
    <cellStyle name="Normal 7 2 5 4 2 3 2" xfId="44753"/>
    <cellStyle name="Normal 7 2 5 4 2 3 3" xfId="44752"/>
    <cellStyle name="Normal 7 2 5 4 2 4" xfId="21503"/>
    <cellStyle name="Normal 7 2 5 4 2 4 2" xfId="44755"/>
    <cellStyle name="Normal 7 2 5 4 2 4 3" xfId="44754"/>
    <cellStyle name="Normal 7 2 5 4 2 5" xfId="21504"/>
    <cellStyle name="Normal 7 2 5 4 2 5 2" xfId="44756"/>
    <cellStyle name="Normal 7 2 5 4 2 6" xfId="44749"/>
    <cellStyle name="Normal 7 2 5 4 2_Sheet3" xfId="21505"/>
    <cellStyle name="Normal 7 2 5 4 3" xfId="21506"/>
    <cellStyle name="Normal 7 2 5 4 3 2" xfId="21507"/>
    <cellStyle name="Normal 7 2 5 4 3 2 2" xfId="44758"/>
    <cellStyle name="Normal 7 2 5 4 3 3" xfId="44757"/>
    <cellStyle name="Normal 7 2 5 4 3_Sheet3" xfId="21508"/>
    <cellStyle name="Normal 7 2 5 4 4" xfId="21509"/>
    <cellStyle name="Normal 7 2 5 4 4 2" xfId="44760"/>
    <cellStyle name="Normal 7 2 5 4 4 3" xfId="44759"/>
    <cellStyle name="Normal 7 2 5 4 5" xfId="21510"/>
    <cellStyle name="Normal 7 2 5 4 5 2" xfId="44762"/>
    <cellStyle name="Normal 7 2 5 4 5 3" xfId="44761"/>
    <cellStyle name="Normal 7 2 5 4 6" xfId="21511"/>
    <cellStyle name="Normal 7 2 5 4 6 2" xfId="44763"/>
    <cellStyle name="Normal 7 2 5 4 7" xfId="44748"/>
    <cellStyle name="Normal 7 2 5 4_Sheet3" xfId="21512"/>
    <cellStyle name="Normal 7 2 5 5" xfId="21513"/>
    <cellStyle name="Normal 7 2 5 5 2" xfId="21514"/>
    <cellStyle name="Normal 7 2 5 5 2 2" xfId="21515"/>
    <cellStyle name="Normal 7 2 5 5 2 2 2" xfId="44766"/>
    <cellStyle name="Normal 7 2 5 5 2 3" xfId="44765"/>
    <cellStyle name="Normal 7 2 5 5 2_Sheet3" xfId="21516"/>
    <cellStyle name="Normal 7 2 5 5 3" xfId="21517"/>
    <cellStyle name="Normal 7 2 5 5 3 2" xfId="44768"/>
    <cellStyle name="Normal 7 2 5 5 3 3" xfId="44767"/>
    <cellStyle name="Normal 7 2 5 5 4" xfId="21518"/>
    <cellStyle name="Normal 7 2 5 5 4 2" xfId="44770"/>
    <cellStyle name="Normal 7 2 5 5 4 3" xfId="44769"/>
    <cellStyle name="Normal 7 2 5 5 5" xfId="21519"/>
    <cellStyle name="Normal 7 2 5 5 5 2" xfId="44771"/>
    <cellStyle name="Normal 7 2 5 5 6" xfId="44764"/>
    <cellStyle name="Normal 7 2 5 5_Sheet3" xfId="21520"/>
    <cellStyle name="Normal 7 2 5 6" xfId="21521"/>
    <cellStyle name="Normal 7 2 5 6 2" xfId="21522"/>
    <cellStyle name="Normal 7 2 5 6 2 2" xfId="44773"/>
    <cellStyle name="Normal 7 2 5 6 3" xfId="44772"/>
    <cellStyle name="Normal 7 2 5 6_Sheet3" xfId="21523"/>
    <cellStyle name="Normal 7 2 5 7" xfId="21524"/>
    <cellStyle name="Normal 7 2 5 7 2" xfId="44775"/>
    <cellStyle name="Normal 7 2 5 7 3" xfId="44774"/>
    <cellStyle name="Normal 7 2 5 8" xfId="21525"/>
    <cellStyle name="Normal 7 2 5 8 2" xfId="44777"/>
    <cellStyle name="Normal 7 2 5 8 3" xfId="44776"/>
    <cellStyle name="Normal 7 2 5 9" xfId="21526"/>
    <cellStyle name="Normal 7 2 5 9 2" xfId="44778"/>
    <cellStyle name="Normal 7 2 5_Sheet3" xfId="21527"/>
    <cellStyle name="Normal 7 2 6" xfId="21528"/>
    <cellStyle name="Normal 7 2 6 10" xfId="44779"/>
    <cellStyle name="Normal 7 2 6 2" xfId="21529"/>
    <cellStyle name="Normal 7 2 6 2 2" xfId="21530"/>
    <cellStyle name="Normal 7 2 6 2 2 2" xfId="21531"/>
    <cellStyle name="Normal 7 2 6 2 2 2 2" xfId="21532"/>
    <cellStyle name="Normal 7 2 6 2 2 2 2 2" xfId="44783"/>
    <cellStyle name="Normal 7 2 6 2 2 2 3" xfId="44782"/>
    <cellStyle name="Normal 7 2 6 2 2 2_Sheet3" xfId="21533"/>
    <cellStyle name="Normal 7 2 6 2 2 3" xfId="21534"/>
    <cellStyle name="Normal 7 2 6 2 2 3 2" xfId="44785"/>
    <cellStyle name="Normal 7 2 6 2 2 3 3" xfId="44784"/>
    <cellStyle name="Normal 7 2 6 2 2 4" xfId="21535"/>
    <cellStyle name="Normal 7 2 6 2 2 4 2" xfId="44787"/>
    <cellStyle name="Normal 7 2 6 2 2 4 3" xfId="44786"/>
    <cellStyle name="Normal 7 2 6 2 2 5" xfId="21536"/>
    <cellStyle name="Normal 7 2 6 2 2 5 2" xfId="44788"/>
    <cellStyle name="Normal 7 2 6 2 2 6" xfId="44781"/>
    <cellStyle name="Normal 7 2 6 2 2_Sheet3" xfId="21537"/>
    <cellStyle name="Normal 7 2 6 2 3" xfId="21538"/>
    <cellStyle name="Normal 7 2 6 2 3 2" xfId="21539"/>
    <cellStyle name="Normal 7 2 6 2 3 2 2" xfId="44790"/>
    <cellStyle name="Normal 7 2 6 2 3 3" xfId="44789"/>
    <cellStyle name="Normal 7 2 6 2 3_Sheet3" xfId="21540"/>
    <cellStyle name="Normal 7 2 6 2 4" xfId="21541"/>
    <cellStyle name="Normal 7 2 6 2 4 2" xfId="44792"/>
    <cellStyle name="Normal 7 2 6 2 4 3" xfId="44791"/>
    <cellStyle name="Normal 7 2 6 2 5" xfId="21542"/>
    <cellStyle name="Normal 7 2 6 2 5 2" xfId="44794"/>
    <cellStyle name="Normal 7 2 6 2 5 3" xfId="44793"/>
    <cellStyle name="Normal 7 2 6 2 6" xfId="21543"/>
    <cellStyle name="Normal 7 2 6 2 6 2" xfId="44795"/>
    <cellStyle name="Normal 7 2 6 2 7" xfId="44780"/>
    <cellStyle name="Normal 7 2 6 2_Sheet3" xfId="21544"/>
    <cellStyle name="Normal 7 2 6 3" xfId="21545"/>
    <cellStyle name="Normal 7 2 6 3 2" xfId="21546"/>
    <cellStyle name="Normal 7 2 6 3 2 2" xfId="21547"/>
    <cellStyle name="Normal 7 2 6 3 2 2 2" xfId="21548"/>
    <cellStyle name="Normal 7 2 6 3 2 2 2 2" xfId="44799"/>
    <cellStyle name="Normal 7 2 6 3 2 2 3" xfId="44798"/>
    <cellStyle name="Normal 7 2 6 3 2 2_Sheet3" xfId="21549"/>
    <cellStyle name="Normal 7 2 6 3 2 3" xfId="21550"/>
    <cellStyle name="Normal 7 2 6 3 2 3 2" xfId="44801"/>
    <cellStyle name="Normal 7 2 6 3 2 3 3" xfId="44800"/>
    <cellStyle name="Normal 7 2 6 3 2 4" xfId="21551"/>
    <cellStyle name="Normal 7 2 6 3 2 4 2" xfId="44803"/>
    <cellStyle name="Normal 7 2 6 3 2 4 3" xfId="44802"/>
    <cellStyle name="Normal 7 2 6 3 2 5" xfId="21552"/>
    <cellStyle name="Normal 7 2 6 3 2 5 2" xfId="44804"/>
    <cellStyle name="Normal 7 2 6 3 2 6" xfId="44797"/>
    <cellStyle name="Normal 7 2 6 3 2_Sheet3" xfId="21553"/>
    <cellStyle name="Normal 7 2 6 3 3" xfId="21554"/>
    <cellStyle name="Normal 7 2 6 3 3 2" xfId="21555"/>
    <cellStyle name="Normal 7 2 6 3 3 2 2" xfId="44806"/>
    <cellStyle name="Normal 7 2 6 3 3 3" xfId="44805"/>
    <cellStyle name="Normal 7 2 6 3 3_Sheet3" xfId="21556"/>
    <cellStyle name="Normal 7 2 6 3 4" xfId="21557"/>
    <cellStyle name="Normal 7 2 6 3 4 2" xfId="44808"/>
    <cellStyle name="Normal 7 2 6 3 4 3" xfId="44807"/>
    <cellStyle name="Normal 7 2 6 3 5" xfId="21558"/>
    <cellStyle name="Normal 7 2 6 3 5 2" xfId="44810"/>
    <cellStyle name="Normal 7 2 6 3 5 3" xfId="44809"/>
    <cellStyle name="Normal 7 2 6 3 6" xfId="21559"/>
    <cellStyle name="Normal 7 2 6 3 6 2" xfId="44811"/>
    <cellStyle name="Normal 7 2 6 3 7" xfId="44796"/>
    <cellStyle name="Normal 7 2 6 3_Sheet3" xfId="21560"/>
    <cellStyle name="Normal 7 2 6 4" xfId="21561"/>
    <cellStyle name="Normal 7 2 6 4 2" xfId="21562"/>
    <cellStyle name="Normal 7 2 6 4 2 2" xfId="21563"/>
    <cellStyle name="Normal 7 2 6 4 2 2 2" xfId="21564"/>
    <cellStyle name="Normal 7 2 6 4 2 2 2 2" xfId="44815"/>
    <cellStyle name="Normal 7 2 6 4 2 2 3" xfId="44814"/>
    <cellStyle name="Normal 7 2 6 4 2 2_Sheet3" xfId="21565"/>
    <cellStyle name="Normal 7 2 6 4 2 3" xfId="21566"/>
    <cellStyle name="Normal 7 2 6 4 2 3 2" xfId="44817"/>
    <cellStyle name="Normal 7 2 6 4 2 3 3" xfId="44816"/>
    <cellStyle name="Normal 7 2 6 4 2 4" xfId="21567"/>
    <cellStyle name="Normal 7 2 6 4 2 4 2" xfId="44819"/>
    <cellStyle name="Normal 7 2 6 4 2 4 3" xfId="44818"/>
    <cellStyle name="Normal 7 2 6 4 2 5" xfId="21568"/>
    <cellStyle name="Normal 7 2 6 4 2 5 2" xfId="44820"/>
    <cellStyle name="Normal 7 2 6 4 2 6" xfId="44813"/>
    <cellStyle name="Normal 7 2 6 4 2_Sheet3" xfId="21569"/>
    <cellStyle name="Normal 7 2 6 4 3" xfId="21570"/>
    <cellStyle name="Normal 7 2 6 4 3 2" xfId="21571"/>
    <cellStyle name="Normal 7 2 6 4 3 2 2" xfId="44822"/>
    <cellStyle name="Normal 7 2 6 4 3 3" xfId="44821"/>
    <cellStyle name="Normal 7 2 6 4 3_Sheet3" xfId="21572"/>
    <cellStyle name="Normal 7 2 6 4 4" xfId="21573"/>
    <cellStyle name="Normal 7 2 6 4 4 2" xfId="44824"/>
    <cellStyle name="Normal 7 2 6 4 4 3" xfId="44823"/>
    <cellStyle name="Normal 7 2 6 4 5" xfId="21574"/>
    <cellStyle name="Normal 7 2 6 4 5 2" xfId="44826"/>
    <cellStyle name="Normal 7 2 6 4 5 3" xfId="44825"/>
    <cellStyle name="Normal 7 2 6 4 6" xfId="21575"/>
    <cellStyle name="Normal 7 2 6 4 6 2" xfId="44827"/>
    <cellStyle name="Normal 7 2 6 4 7" xfId="44812"/>
    <cellStyle name="Normal 7 2 6 4_Sheet3" xfId="21576"/>
    <cellStyle name="Normal 7 2 6 5" xfId="21577"/>
    <cellStyle name="Normal 7 2 6 5 2" xfId="21578"/>
    <cellStyle name="Normal 7 2 6 5 2 2" xfId="21579"/>
    <cellStyle name="Normal 7 2 6 5 2 2 2" xfId="44830"/>
    <cellStyle name="Normal 7 2 6 5 2 3" xfId="44829"/>
    <cellStyle name="Normal 7 2 6 5 2_Sheet3" xfId="21580"/>
    <cellStyle name="Normal 7 2 6 5 3" xfId="21581"/>
    <cellStyle name="Normal 7 2 6 5 3 2" xfId="44832"/>
    <cellStyle name="Normal 7 2 6 5 3 3" xfId="44831"/>
    <cellStyle name="Normal 7 2 6 5 4" xfId="21582"/>
    <cellStyle name="Normal 7 2 6 5 4 2" xfId="44834"/>
    <cellStyle name="Normal 7 2 6 5 4 3" xfId="44833"/>
    <cellStyle name="Normal 7 2 6 5 5" xfId="21583"/>
    <cellStyle name="Normal 7 2 6 5 5 2" xfId="44835"/>
    <cellStyle name="Normal 7 2 6 5 6" xfId="44828"/>
    <cellStyle name="Normal 7 2 6 5_Sheet3" xfId="21584"/>
    <cellStyle name="Normal 7 2 6 6" xfId="21585"/>
    <cellStyle name="Normal 7 2 6 6 2" xfId="21586"/>
    <cellStyle name="Normal 7 2 6 6 2 2" xfId="44837"/>
    <cellStyle name="Normal 7 2 6 6 3" xfId="44836"/>
    <cellStyle name="Normal 7 2 6 6_Sheet3" xfId="21587"/>
    <cellStyle name="Normal 7 2 6 7" xfId="21588"/>
    <cellStyle name="Normal 7 2 6 7 2" xfId="44839"/>
    <cellStyle name="Normal 7 2 6 7 3" xfId="44838"/>
    <cellStyle name="Normal 7 2 6 8" xfId="21589"/>
    <cellStyle name="Normal 7 2 6 8 2" xfId="44841"/>
    <cellStyle name="Normal 7 2 6 8 3" xfId="44840"/>
    <cellStyle name="Normal 7 2 6 9" xfId="21590"/>
    <cellStyle name="Normal 7 2 6 9 2" xfId="44842"/>
    <cellStyle name="Normal 7 2 6_Sheet3" xfId="21591"/>
    <cellStyle name="Normal 7 2 7" xfId="21592"/>
    <cellStyle name="Normal 7 2 7 2" xfId="21593"/>
    <cellStyle name="Normal 7 2 7 2 2" xfId="21594"/>
    <cellStyle name="Normal 7 2 7 2 2 2" xfId="21595"/>
    <cellStyle name="Normal 7 2 7 2 2 2 2" xfId="44846"/>
    <cellStyle name="Normal 7 2 7 2 2 3" xfId="44845"/>
    <cellStyle name="Normal 7 2 7 2 2_Sheet3" xfId="21596"/>
    <cellStyle name="Normal 7 2 7 2 3" xfId="21597"/>
    <cellStyle name="Normal 7 2 7 2 3 2" xfId="44848"/>
    <cellStyle name="Normal 7 2 7 2 3 3" xfId="44847"/>
    <cellStyle name="Normal 7 2 7 2 4" xfId="21598"/>
    <cellStyle name="Normal 7 2 7 2 4 2" xfId="44850"/>
    <cellStyle name="Normal 7 2 7 2 4 3" xfId="44849"/>
    <cellStyle name="Normal 7 2 7 2 5" xfId="21599"/>
    <cellStyle name="Normal 7 2 7 2 5 2" xfId="44851"/>
    <cellStyle name="Normal 7 2 7 2 6" xfId="44844"/>
    <cellStyle name="Normal 7 2 7 2_Sheet3" xfId="21600"/>
    <cellStyle name="Normal 7 2 7 3" xfId="21601"/>
    <cellStyle name="Normal 7 2 7 3 2" xfId="21602"/>
    <cellStyle name="Normal 7 2 7 3 2 2" xfId="44853"/>
    <cellStyle name="Normal 7 2 7 3 3" xfId="44852"/>
    <cellStyle name="Normal 7 2 7 3_Sheet3" xfId="21603"/>
    <cellStyle name="Normal 7 2 7 4" xfId="21604"/>
    <cellStyle name="Normal 7 2 7 4 2" xfId="44855"/>
    <cellStyle name="Normal 7 2 7 4 3" xfId="44854"/>
    <cellStyle name="Normal 7 2 7 5" xfId="21605"/>
    <cellStyle name="Normal 7 2 7 5 2" xfId="44857"/>
    <cellStyle name="Normal 7 2 7 5 3" xfId="44856"/>
    <cellStyle name="Normal 7 2 7 6" xfId="21606"/>
    <cellStyle name="Normal 7 2 7 6 2" xfId="44858"/>
    <cellStyle name="Normal 7 2 7 7" xfId="44843"/>
    <cellStyle name="Normal 7 2 7_Sheet3" xfId="21607"/>
    <cellStyle name="Normal 7 2 8" xfId="21608"/>
    <cellStyle name="Normal 7 2 8 2" xfId="21609"/>
    <cellStyle name="Normal 7 2 8 2 2" xfId="21610"/>
    <cellStyle name="Normal 7 2 8 2 2 2" xfId="21611"/>
    <cellStyle name="Normal 7 2 8 2 2 2 2" xfId="44862"/>
    <cellStyle name="Normal 7 2 8 2 2 3" xfId="44861"/>
    <cellStyle name="Normal 7 2 8 2 2_Sheet3" xfId="21612"/>
    <cellStyle name="Normal 7 2 8 2 3" xfId="21613"/>
    <cellStyle name="Normal 7 2 8 2 3 2" xfId="44864"/>
    <cellStyle name="Normal 7 2 8 2 3 3" xfId="44863"/>
    <cellStyle name="Normal 7 2 8 2 4" xfId="21614"/>
    <cellStyle name="Normal 7 2 8 2 4 2" xfId="44866"/>
    <cellStyle name="Normal 7 2 8 2 4 3" xfId="44865"/>
    <cellStyle name="Normal 7 2 8 2 5" xfId="21615"/>
    <cellStyle name="Normal 7 2 8 2 5 2" xfId="44867"/>
    <cellStyle name="Normal 7 2 8 2 6" xfId="44860"/>
    <cellStyle name="Normal 7 2 8 2_Sheet3" xfId="21616"/>
    <cellStyle name="Normal 7 2 8 3" xfId="21617"/>
    <cellStyle name="Normal 7 2 8 3 2" xfId="21618"/>
    <cellStyle name="Normal 7 2 8 3 2 2" xfId="44869"/>
    <cellStyle name="Normal 7 2 8 3 3" xfId="44868"/>
    <cellStyle name="Normal 7 2 8 3_Sheet3" xfId="21619"/>
    <cellStyle name="Normal 7 2 8 4" xfId="21620"/>
    <cellStyle name="Normal 7 2 8 4 2" xfId="44871"/>
    <cellStyle name="Normal 7 2 8 4 3" xfId="44870"/>
    <cellStyle name="Normal 7 2 8 5" xfId="21621"/>
    <cellStyle name="Normal 7 2 8 5 2" xfId="44873"/>
    <cellStyle name="Normal 7 2 8 5 3" xfId="44872"/>
    <cellStyle name="Normal 7 2 8 6" xfId="21622"/>
    <cellStyle name="Normal 7 2 8 6 2" xfId="44874"/>
    <cellStyle name="Normal 7 2 8 7" xfId="44859"/>
    <cellStyle name="Normal 7 2 8_Sheet3" xfId="21623"/>
    <cellStyle name="Normal 7 2 9" xfId="21624"/>
    <cellStyle name="Normal 7 2 9 2" xfId="21625"/>
    <cellStyle name="Normal 7 2 9 2 2" xfId="21626"/>
    <cellStyle name="Normal 7 2 9 2 2 2" xfId="21627"/>
    <cellStyle name="Normal 7 2 9 2 2 2 2" xfId="44878"/>
    <cellStyle name="Normal 7 2 9 2 2 3" xfId="44877"/>
    <cellStyle name="Normal 7 2 9 2 2_Sheet3" xfId="21628"/>
    <cellStyle name="Normal 7 2 9 2 3" xfId="21629"/>
    <cellStyle name="Normal 7 2 9 2 3 2" xfId="44880"/>
    <cellStyle name="Normal 7 2 9 2 3 3" xfId="44879"/>
    <cellStyle name="Normal 7 2 9 2 4" xfId="21630"/>
    <cellStyle name="Normal 7 2 9 2 4 2" xfId="44882"/>
    <cellStyle name="Normal 7 2 9 2 4 3" xfId="44881"/>
    <cellStyle name="Normal 7 2 9 2 5" xfId="21631"/>
    <cellStyle name="Normal 7 2 9 2 5 2" xfId="44883"/>
    <cellStyle name="Normal 7 2 9 2 6" xfId="44876"/>
    <cellStyle name="Normal 7 2 9 2_Sheet3" xfId="21632"/>
    <cellStyle name="Normal 7 2 9 3" xfId="21633"/>
    <cellStyle name="Normal 7 2 9 3 2" xfId="21634"/>
    <cellStyle name="Normal 7 2 9 3 2 2" xfId="44885"/>
    <cellStyle name="Normal 7 2 9 3 3" xfId="44884"/>
    <cellStyle name="Normal 7 2 9 3_Sheet3" xfId="21635"/>
    <cellStyle name="Normal 7 2 9 4" xfId="21636"/>
    <cellStyle name="Normal 7 2 9 4 2" xfId="44887"/>
    <cellStyle name="Normal 7 2 9 4 3" xfId="44886"/>
    <cellStyle name="Normal 7 2 9 5" xfId="21637"/>
    <cellStyle name="Normal 7 2 9 5 2" xfId="44889"/>
    <cellStyle name="Normal 7 2 9 5 3" xfId="44888"/>
    <cellStyle name="Normal 7 2 9 6" xfId="21638"/>
    <cellStyle name="Normal 7 2 9 6 2" xfId="44890"/>
    <cellStyle name="Normal 7 2 9 7" xfId="44875"/>
    <cellStyle name="Normal 7 2 9_Sheet3" xfId="21639"/>
    <cellStyle name="Normal 7 2_Sheet3" xfId="21640"/>
    <cellStyle name="Normal 7 20" xfId="21641"/>
    <cellStyle name="Normal 7 20 2" xfId="44891"/>
    <cellStyle name="Normal 7 21" xfId="44252"/>
    <cellStyle name="Normal 7 3" xfId="21642"/>
    <cellStyle name="Normal 7 3 10" xfId="44892"/>
    <cellStyle name="Normal 7 3 2" xfId="21643"/>
    <cellStyle name="Normal 7 3 2 2" xfId="21644"/>
    <cellStyle name="Normal 7 3 2 2 2" xfId="21645"/>
    <cellStyle name="Normal 7 3 2 2 2 2" xfId="21646"/>
    <cellStyle name="Normal 7 3 2 2 2 2 2" xfId="44896"/>
    <cellStyle name="Normal 7 3 2 2 2 3" xfId="44895"/>
    <cellStyle name="Normal 7 3 2 2 2_Sheet3" xfId="21647"/>
    <cellStyle name="Normal 7 3 2 2 3" xfId="21648"/>
    <cellStyle name="Normal 7 3 2 2 3 2" xfId="44898"/>
    <cellStyle name="Normal 7 3 2 2 3 3" xfId="44897"/>
    <cellStyle name="Normal 7 3 2 2 4" xfId="21649"/>
    <cellStyle name="Normal 7 3 2 2 4 2" xfId="44900"/>
    <cellStyle name="Normal 7 3 2 2 4 3" xfId="44899"/>
    <cellStyle name="Normal 7 3 2 2 5" xfId="21650"/>
    <cellStyle name="Normal 7 3 2 2 5 2" xfId="44901"/>
    <cellStyle name="Normal 7 3 2 2 6" xfId="44894"/>
    <cellStyle name="Normal 7 3 2 2_Sheet3" xfId="21651"/>
    <cellStyle name="Normal 7 3 2 3" xfId="21652"/>
    <cellStyle name="Normal 7 3 2 3 2" xfId="21653"/>
    <cellStyle name="Normal 7 3 2 3 2 2" xfId="44903"/>
    <cellStyle name="Normal 7 3 2 3 3" xfId="44902"/>
    <cellStyle name="Normal 7 3 2 3_Sheet3" xfId="21654"/>
    <cellStyle name="Normal 7 3 2 4" xfId="21655"/>
    <cellStyle name="Normal 7 3 2 4 2" xfId="44905"/>
    <cellStyle name="Normal 7 3 2 4 3" xfId="44904"/>
    <cellStyle name="Normal 7 3 2 5" xfId="21656"/>
    <cellStyle name="Normal 7 3 2 5 2" xfId="44907"/>
    <cellStyle name="Normal 7 3 2 5 3" xfId="44906"/>
    <cellStyle name="Normal 7 3 2 6" xfId="21657"/>
    <cellStyle name="Normal 7 3 2 6 2" xfId="44908"/>
    <cellStyle name="Normal 7 3 2 7" xfId="44893"/>
    <cellStyle name="Normal 7 3 2_Sheet3" xfId="21658"/>
    <cellStyle name="Normal 7 3 3" xfId="21659"/>
    <cellStyle name="Normal 7 3 3 2" xfId="21660"/>
    <cellStyle name="Normal 7 3 3 2 2" xfId="21661"/>
    <cellStyle name="Normal 7 3 3 2 2 2" xfId="21662"/>
    <cellStyle name="Normal 7 3 3 2 2 2 2" xfId="44912"/>
    <cellStyle name="Normal 7 3 3 2 2 3" xfId="44911"/>
    <cellStyle name="Normal 7 3 3 2 2_Sheet3" xfId="21663"/>
    <cellStyle name="Normal 7 3 3 2 3" xfId="21664"/>
    <cellStyle name="Normal 7 3 3 2 3 2" xfId="44914"/>
    <cellStyle name="Normal 7 3 3 2 3 3" xfId="44913"/>
    <cellStyle name="Normal 7 3 3 2 4" xfId="21665"/>
    <cellStyle name="Normal 7 3 3 2 4 2" xfId="44916"/>
    <cellStyle name="Normal 7 3 3 2 4 3" xfId="44915"/>
    <cellStyle name="Normal 7 3 3 2 5" xfId="21666"/>
    <cellStyle name="Normal 7 3 3 2 5 2" xfId="44917"/>
    <cellStyle name="Normal 7 3 3 2 6" xfId="44910"/>
    <cellStyle name="Normal 7 3 3 2_Sheet3" xfId="21667"/>
    <cellStyle name="Normal 7 3 3 3" xfId="21668"/>
    <cellStyle name="Normal 7 3 3 3 2" xfId="21669"/>
    <cellStyle name="Normal 7 3 3 3 2 2" xfId="44919"/>
    <cellStyle name="Normal 7 3 3 3 3" xfId="44918"/>
    <cellStyle name="Normal 7 3 3 3_Sheet3" xfId="21670"/>
    <cellStyle name="Normal 7 3 3 4" xfId="21671"/>
    <cellStyle name="Normal 7 3 3 4 2" xfId="44921"/>
    <cellStyle name="Normal 7 3 3 4 3" xfId="44920"/>
    <cellStyle name="Normal 7 3 3 5" xfId="21672"/>
    <cellStyle name="Normal 7 3 3 5 2" xfId="44923"/>
    <cellStyle name="Normal 7 3 3 5 3" xfId="44922"/>
    <cellStyle name="Normal 7 3 3 6" xfId="21673"/>
    <cellStyle name="Normal 7 3 3 6 2" xfId="44924"/>
    <cellStyle name="Normal 7 3 3 7" xfId="44909"/>
    <cellStyle name="Normal 7 3 3_Sheet3" xfId="21674"/>
    <cellStyle name="Normal 7 3 4" xfId="21675"/>
    <cellStyle name="Normal 7 3 4 2" xfId="21676"/>
    <cellStyle name="Normal 7 3 4 2 2" xfId="21677"/>
    <cellStyle name="Normal 7 3 4 2 2 2" xfId="21678"/>
    <cellStyle name="Normal 7 3 4 2 2 2 2" xfId="44928"/>
    <cellStyle name="Normal 7 3 4 2 2 3" xfId="44927"/>
    <cellStyle name="Normal 7 3 4 2 2_Sheet3" xfId="21679"/>
    <cellStyle name="Normal 7 3 4 2 3" xfId="21680"/>
    <cellStyle name="Normal 7 3 4 2 3 2" xfId="44930"/>
    <cellStyle name="Normal 7 3 4 2 3 3" xfId="44929"/>
    <cellStyle name="Normal 7 3 4 2 4" xfId="21681"/>
    <cellStyle name="Normal 7 3 4 2 4 2" xfId="44932"/>
    <cellStyle name="Normal 7 3 4 2 4 3" xfId="44931"/>
    <cellStyle name="Normal 7 3 4 2 5" xfId="21682"/>
    <cellStyle name="Normal 7 3 4 2 5 2" xfId="44933"/>
    <cellStyle name="Normal 7 3 4 2 6" xfId="44926"/>
    <cellStyle name="Normal 7 3 4 2_Sheet3" xfId="21683"/>
    <cellStyle name="Normal 7 3 4 3" xfId="21684"/>
    <cellStyle name="Normal 7 3 4 3 2" xfId="21685"/>
    <cellStyle name="Normal 7 3 4 3 2 2" xfId="44935"/>
    <cellStyle name="Normal 7 3 4 3 3" xfId="44934"/>
    <cellStyle name="Normal 7 3 4 3_Sheet3" xfId="21686"/>
    <cellStyle name="Normal 7 3 4 4" xfId="21687"/>
    <cellStyle name="Normal 7 3 4 4 2" xfId="44937"/>
    <cellStyle name="Normal 7 3 4 4 3" xfId="44936"/>
    <cellStyle name="Normal 7 3 4 5" xfId="21688"/>
    <cellStyle name="Normal 7 3 4 5 2" xfId="44939"/>
    <cellStyle name="Normal 7 3 4 5 3" xfId="44938"/>
    <cellStyle name="Normal 7 3 4 6" xfId="21689"/>
    <cellStyle name="Normal 7 3 4 6 2" xfId="44940"/>
    <cellStyle name="Normal 7 3 4 7" xfId="44925"/>
    <cellStyle name="Normal 7 3 4_Sheet3" xfId="21690"/>
    <cellStyle name="Normal 7 3 5" xfId="21691"/>
    <cellStyle name="Normal 7 3 5 2" xfId="21692"/>
    <cellStyle name="Normal 7 3 5 2 2" xfId="21693"/>
    <cellStyle name="Normal 7 3 5 2 2 2" xfId="44943"/>
    <cellStyle name="Normal 7 3 5 2 3" xfId="44942"/>
    <cellStyle name="Normal 7 3 5 2_Sheet3" xfId="21694"/>
    <cellStyle name="Normal 7 3 5 3" xfId="21695"/>
    <cellStyle name="Normal 7 3 5 3 2" xfId="44945"/>
    <cellStyle name="Normal 7 3 5 3 3" xfId="44944"/>
    <cellStyle name="Normal 7 3 5 4" xfId="21696"/>
    <cellStyle name="Normal 7 3 5 4 2" xfId="44947"/>
    <cellStyle name="Normal 7 3 5 4 3" xfId="44946"/>
    <cellStyle name="Normal 7 3 5 5" xfId="21697"/>
    <cellStyle name="Normal 7 3 5 5 2" xfId="44948"/>
    <cellStyle name="Normal 7 3 5 6" xfId="44941"/>
    <cellStyle name="Normal 7 3 5_Sheet3" xfId="21698"/>
    <cellStyle name="Normal 7 3 6" xfId="21699"/>
    <cellStyle name="Normal 7 3 6 2" xfId="21700"/>
    <cellStyle name="Normal 7 3 6 2 2" xfId="44950"/>
    <cellStyle name="Normal 7 3 6 3" xfId="44949"/>
    <cellStyle name="Normal 7 3 6_Sheet3" xfId="21701"/>
    <cellStyle name="Normal 7 3 7" xfId="21702"/>
    <cellStyle name="Normal 7 3 7 2" xfId="44952"/>
    <cellStyle name="Normal 7 3 7 3" xfId="44951"/>
    <cellStyle name="Normal 7 3 8" xfId="21703"/>
    <cellStyle name="Normal 7 3 8 2" xfId="44954"/>
    <cellStyle name="Normal 7 3 8 3" xfId="44953"/>
    <cellStyle name="Normal 7 3 9" xfId="21704"/>
    <cellStyle name="Normal 7 3 9 2" xfId="44955"/>
    <cellStyle name="Normal 7 3_Sheet3" xfId="21705"/>
    <cellStyle name="Normal 7 4" xfId="21706"/>
    <cellStyle name="Normal 7 4 10" xfId="44956"/>
    <cellStyle name="Normal 7 4 2" xfId="21707"/>
    <cellStyle name="Normal 7 4 2 2" xfId="21708"/>
    <cellStyle name="Normal 7 4 2 2 2" xfId="21709"/>
    <cellStyle name="Normal 7 4 2 2 2 2" xfId="21710"/>
    <cellStyle name="Normal 7 4 2 2 2 2 2" xfId="44960"/>
    <cellStyle name="Normal 7 4 2 2 2 3" xfId="44959"/>
    <cellStyle name="Normal 7 4 2 2 2_Sheet3" xfId="21711"/>
    <cellStyle name="Normal 7 4 2 2 3" xfId="21712"/>
    <cellStyle name="Normal 7 4 2 2 3 2" xfId="44962"/>
    <cellStyle name="Normal 7 4 2 2 3 3" xfId="44961"/>
    <cellStyle name="Normal 7 4 2 2 4" xfId="21713"/>
    <cellStyle name="Normal 7 4 2 2 4 2" xfId="44964"/>
    <cellStyle name="Normal 7 4 2 2 4 3" xfId="44963"/>
    <cellStyle name="Normal 7 4 2 2 5" xfId="21714"/>
    <cellStyle name="Normal 7 4 2 2 5 2" xfId="44965"/>
    <cellStyle name="Normal 7 4 2 2 6" xfId="44958"/>
    <cellStyle name="Normal 7 4 2 2_Sheet3" xfId="21715"/>
    <cellStyle name="Normal 7 4 2 3" xfId="21716"/>
    <cellStyle name="Normal 7 4 2 3 2" xfId="21717"/>
    <cellStyle name="Normal 7 4 2 3 2 2" xfId="44967"/>
    <cellStyle name="Normal 7 4 2 3 3" xfId="44966"/>
    <cellStyle name="Normal 7 4 2 3_Sheet3" xfId="21718"/>
    <cellStyle name="Normal 7 4 2 4" xfId="21719"/>
    <cellStyle name="Normal 7 4 2 4 2" xfId="44969"/>
    <cellStyle name="Normal 7 4 2 4 3" xfId="44968"/>
    <cellStyle name="Normal 7 4 2 5" xfId="21720"/>
    <cellStyle name="Normal 7 4 2 5 2" xfId="44971"/>
    <cellStyle name="Normal 7 4 2 5 3" xfId="44970"/>
    <cellStyle name="Normal 7 4 2 6" xfId="21721"/>
    <cellStyle name="Normal 7 4 2 6 2" xfId="44972"/>
    <cellStyle name="Normal 7 4 2 7" xfId="44957"/>
    <cellStyle name="Normal 7 4 2_Sheet3" xfId="21722"/>
    <cellStyle name="Normal 7 4 3" xfId="21723"/>
    <cellStyle name="Normal 7 4 3 2" xfId="21724"/>
    <cellStyle name="Normal 7 4 3 2 2" xfId="21725"/>
    <cellStyle name="Normal 7 4 3 2 2 2" xfId="21726"/>
    <cellStyle name="Normal 7 4 3 2 2 2 2" xfId="44976"/>
    <cellStyle name="Normal 7 4 3 2 2 3" xfId="44975"/>
    <cellStyle name="Normal 7 4 3 2 2_Sheet3" xfId="21727"/>
    <cellStyle name="Normal 7 4 3 2 3" xfId="21728"/>
    <cellStyle name="Normal 7 4 3 2 3 2" xfId="44978"/>
    <cellStyle name="Normal 7 4 3 2 3 3" xfId="44977"/>
    <cellStyle name="Normal 7 4 3 2 4" xfId="21729"/>
    <cellStyle name="Normal 7 4 3 2 4 2" xfId="44980"/>
    <cellStyle name="Normal 7 4 3 2 4 3" xfId="44979"/>
    <cellStyle name="Normal 7 4 3 2 5" xfId="21730"/>
    <cellStyle name="Normal 7 4 3 2 5 2" xfId="44981"/>
    <cellStyle name="Normal 7 4 3 2 6" xfId="44974"/>
    <cellStyle name="Normal 7 4 3 2_Sheet3" xfId="21731"/>
    <cellStyle name="Normal 7 4 3 3" xfId="21732"/>
    <cellStyle name="Normal 7 4 3 3 2" xfId="21733"/>
    <cellStyle name="Normal 7 4 3 3 2 2" xfId="44983"/>
    <cellStyle name="Normal 7 4 3 3 3" xfId="44982"/>
    <cellStyle name="Normal 7 4 3 3_Sheet3" xfId="21734"/>
    <cellStyle name="Normal 7 4 3 4" xfId="21735"/>
    <cellStyle name="Normal 7 4 3 4 2" xfId="44985"/>
    <cellStyle name="Normal 7 4 3 4 3" xfId="44984"/>
    <cellStyle name="Normal 7 4 3 5" xfId="21736"/>
    <cellStyle name="Normal 7 4 3 5 2" xfId="44987"/>
    <cellStyle name="Normal 7 4 3 5 3" xfId="44986"/>
    <cellStyle name="Normal 7 4 3 6" xfId="21737"/>
    <cellStyle name="Normal 7 4 3 6 2" xfId="44988"/>
    <cellStyle name="Normal 7 4 3 7" xfId="44973"/>
    <cellStyle name="Normal 7 4 3_Sheet3" xfId="21738"/>
    <cellStyle name="Normal 7 4 4" xfId="21739"/>
    <cellStyle name="Normal 7 4 4 2" xfId="21740"/>
    <cellStyle name="Normal 7 4 4 2 2" xfId="21741"/>
    <cellStyle name="Normal 7 4 4 2 2 2" xfId="21742"/>
    <cellStyle name="Normal 7 4 4 2 2 2 2" xfId="44992"/>
    <cellStyle name="Normal 7 4 4 2 2 3" xfId="44991"/>
    <cellStyle name="Normal 7 4 4 2 2_Sheet3" xfId="21743"/>
    <cellStyle name="Normal 7 4 4 2 3" xfId="21744"/>
    <cellStyle name="Normal 7 4 4 2 3 2" xfId="44994"/>
    <cellStyle name="Normal 7 4 4 2 3 3" xfId="44993"/>
    <cellStyle name="Normal 7 4 4 2 4" xfId="21745"/>
    <cellStyle name="Normal 7 4 4 2 4 2" xfId="44996"/>
    <cellStyle name="Normal 7 4 4 2 4 3" xfId="44995"/>
    <cellStyle name="Normal 7 4 4 2 5" xfId="21746"/>
    <cellStyle name="Normal 7 4 4 2 5 2" xfId="44997"/>
    <cellStyle name="Normal 7 4 4 2 6" xfId="44990"/>
    <cellStyle name="Normal 7 4 4 2_Sheet3" xfId="21747"/>
    <cellStyle name="Normal 7 4 4 3" xfId="21748"/>
    <cellStyle name="Normal 7 4 4 3 2" xfId="21749"/>
    <cellStyle name="Normal 7 4 4 3 2 2" xfId="44999"/>
    <cellStyle name="Normal 7 4 4 3 3" xfId="44998"/>
    <cellStyle name="Normal 7 4 4 3_Sheet3" xfId="21750"/>
    <cellStyle name="Normal 7 4 4 4" xfId="21751"/>
    <cellStyle name="Normal 7 4 4 4 2" xfId="45001"/>
    <cellStyle name="Normal 7 4 4 4 3" xfId="45000"/>
    <cellStyle name="Normal 7 4 4 5" xfId="21752"/>
    <cellStyle name="Normal 7 4 4 5 2" xfId="45003"/>
    <cellStyle name="Normal 7 4 4 5 3" xfId="45002"/>
    <cellStyle name="Normal 7 4 4 6" xfId="21753"/>
    <cellStyle name="Normal 7 4 4 6 2" xfId="45004"/>
    <cellStyle name="Normal 7 4 4 7" xfId="44989"/>
    <cellStyle name="Normal 7 4 4_Sheet3" xfId="21754"/>
    <cellStyle name="Normal 7 4 5" xfId="21755"/>
    <cellStyle name="Normal 7 4 5 2" xfId="21756"/>
    <cellStyle name="Normal 7 4 5 2 2" xfId="21757"/>
    <cellStyle name="Normal 7 4 5 2 2 2" xfId="45007"/>
    <cellStyle name="Normal 7 4 5 2 3" xfId="45006"/>
    <cellStyle name="Normal 7 4 5 2_Sheet3" xfId="21758"/>
    <cellStyle name="Normal 7 4 5 3" xfId="21759"/>
    <cellStyle name="Normal 7 4 5 3 2" xfId="45009"/>
    <cellStyle name="Normal 7 4 5 3 3" xfId="45008"/>
    <cellStyle name="Normal 7 4 5 4" xfId="21760"/>
    <cellStyle name="Normal 7 4 5 4 2" xfId="45011"/>
    <cellStyle name="Normal 7 4 5 4 3" xfId="45010"/>
    <cellStyle name="Normal 7 4 5 5" xfId="21761"/>
    <cellStyle name="Normal 7 4 5 5 2" xfId="45012"/>
    <cellStyle name="Normal 7 4 5 6" xfId="45005"/>
    <cellStyle name="Normal 7 4 5_Sheet3" xfId="21762"/>
    <cellStyle name="Normal 7 4 6" xfId="21763"/>
    <cellStyle name="Normal 7 4 6 2" xfId="21764"/>
    <cellStyle name="Normal 7 4 6 2 2" xfId="45014"/>
    <cellStyle name="Normal 7 4 6 3" xfId="45013"/>
    <cellStyle name="Normal 7 4 6_Sheet3" xfId="21765"/>
    <cellStyle name="Normal 7 4 7" xfId="21766"/>
    <cellStyle name="Normal 7 4 7 2" xfId="45016"/>
    <cellStyle name="Normal 7 4 7 3" xfId="45015"/>
    <cellStyle name="Normal 7 4 8" xfId="21767"/>
    <cellStyle name="Normal 7 4 8 2" xfId="45018"/>
    <cellStyle name="Normal 7 4 8 3" xfId="45017"/>
    <cellStyle name="Normal 7 4 9" xfId="21768"/>
    <cellStyle name="Normal 7 4 9 2" xfId="45019"/>
    <cellStyle name="Normal 7 4_Sheet3" xfId="21769"/>
    <cellStyle name="Normal 7 5" xfId="21770"/>
    <cellStyle name="Normal 7 5 10" xfId="45020"/>
    <cellStyle name="Normal 7 5 2" xfId="21771"/>
    <cellStyle name="Normal 7 5 2 2" xfId="21772"/>
    <cellStyle name="Normal 7 5 2 2 2" xfId="21773"/>
    <cellStyle name="Normal 7 5 2 2 2 2" xfId="21774"/>
    <cellStyle name="Normal 7 5 2 2 2 2 2" xfId="45024"/>
    <cellStyle name="Normal 7 5 2 2 2 3" xfId="45023"/>
    <cellStyle name="Normal 7 5 2 2 2_Sheet3" xfId="21775"/>
    <cellStyle name="Normal 7 5 2 2 3" xfId="21776"/>
    <cellStyle name="Normal 7 5 2 2 3 2" xfId="45026"/>
    <cellStyle name="Normal 7 5 2 2 3 3" xfId="45025"/>
    <cellStyle name="Normal 7 5 2 2 4" xfId="21777"/>
    <cellStyle name="Normal 7 5 2 2 4 2" xfId="45028"/>
    <cellStyle name="Normal 7 5 2 2 4 3" xfId="45027"/>
    <cellStyle name="Normal 7 5 2 2 5" xfId="21778"/>
    <cellStyle name="Normal 7 5 2 2 5 2" xfId="45029"/>
    <cellStyle name="Normal 7 5 2 2 6" xfId="45022"/>
    <cellStyle name="Normal 7 5 2 2_Sheet3" xfId="21779"/>
    <cellStyle name="Normal 7 5 2 3" xfId="21780"/>
    <cellStyle name="Normal 7 5 2 3 2" xfId="21781"/>
    <cellStyle name="Normal 7 5 2 3 2 2" xfId="45031"/>
    <cellStyle name="Normal 7 5 2 3 3" xfId="45030"/>
    <cellStyle name="Normal 7 5 2 3_Sheet3" xfId="21782"/>
    <cellStyle name="Normal 7 5 2 4" xfId="21783"/>
    <cellStyle name="Normal 7 5 2 4 2" xfId="45033"/>
    <cellStyle name="Normal 7 5 2 4 3" xfId="45032"/>
    <cellStyle name="Normal 7 5 2 5" xfId="21784"/>
    <cellStyle name="Normal 7 5 2 5 2" xfId="45035"/>
    <cellStyle name="Normal 7 5 2 5 3" xfId="45034"/>
    <cellStyle name="Normal 7 5 2 6" xfId="21785"/>
    <cellStyle name="Normal 7 5 2 6 2" xfId="45036"/>
    <cellStyle name="Normal 7 5 2 7" xfId="45021"/>
    <cellStyle name="Normal 7 5 2_Sheet3" xfId="21786"/>
    <cellStyle name="Normal 7 5 3" xfId="21787"/>
    <cellStyle name="Normal 7 5 3 2" xfId="21788"/>
    <cellStyle name="Normal 7 5 3 2 2" xfId="21789"/>
    <cellStyle name="Normal 7 5 3 2 2 2" xfId="21790"/>
    <cellStyle name="Normal 7 5 3 2 2 2 2" xfId="45040"/>
    <cellStyle name="Normal 7 5 3 2 2 3" xfId="45039"/>
    <cellStyle name="Normal 7 5 3 2 2_Sheet3" xfId="21791"/>
    <cellStyle name="Normal 7 5 3 2 3" xfId="21792"/>
    <cellStyle name="Normal 7 5 3 2 3 2" xfId="45042"/>
    <cellStyle name="Normal 7 5 3 2 3 3" xfId="45041"/>
    <cellStyle name="Normal 7 5 3 2 4" xfId="21793"/>
    <cellStyle name="Normal 7 5 3 2 4 2" xfId="45044"/>
    <cellStyle name="Normal 7 5 3 2 4 3" xfId="45043"/>
    <cellStyle name="Normal 7 5 3 2 5" xfId="21794"/>
    <cellStyle name="Normal 7 5 3 2 5 2" xfId="45045"/>
    <cellStyle name="Normal 7 5 3 2 6" xfId="45038"/>
    <cellStyle name="Normal 7 5 3 2_Sheet3" xfId="21795"/>
    <cellStyle name="Normal 7 5 3 3" xfId="21796"/>
    <cellStyle name="Normal 7 5 3 3 2" xfId="21797"/>
    <cellStyle name="Normal 7 5 3 3 2 2" xfId="45047"/>
    <cellStyle name="Normal 7 5 3 3 3" xfId="45046"/>
    <cellStyle name="Normal 7 5 3 3_Sheet3" xfId="21798"/>
    <cellStyle name="Normal 7 5 3 4" xfId="21799"/>
    <cellStyle name="Normal 7 5 3 4 2" xfId="45049"/>
    <cellStyle name="Normal 7 5 3 4 3" xfId="45048"/>
    <cellStyle name="Normal 7 5 3 5" xfId="21800"/>
    <cellStyle name="Normal 7 5 3 5 2" xfId="45051"/>
    <cellStyle name="Normal 7 5 3 5 3" xfId="45050"/>
    <cellStyle name="Normal 7 5 3 6" xfId="21801"/>
    <cellStyle name="Normal 7 5 3 6 2" xfId="45052"/>
    <cellStyle name="Normal 7 5 3 7" xfId="45037"/>
    <cellStyle name="Normal 7 5 3_Sheet3" xfId="21802"/>
    <cellStyle name="Normal 7 5 4" xfId="21803"/>
    <cellStyle name="Normal 7 5 4 2" xfId="21804"/>
    <cellStyle name="Normal 7 5 4 2 2" xfId="21805"/>
    <cellStyle name="Normal 7 5 4 2 2 2" xfId="21806"/>
    <cellStyle name="Normal 7 5 4 2 2 2 2" xfId="45056"/>
    <cellStyle name="Normal 7 5 4 2 2 3" xfId="45055"/>
    <cellStyle name="Normal 7 5 4 2 2_Sheet3" xfId="21807"/>
    <cellStyle name="Normal 7 5 4 2 3" xfId="21808"/>
    <cellStyle name="Normal 7 5 4 2 3 2" xfId="45058"/>
    <cellStyle name="Normal 7 5 4 2 3 3" xfId="45057"/>
    <cellStyle name="Normal 7 5 4 2 4" xfId="21809"/>
    <cellStyle name="Normal 7 5 4 2 4 2" xfId="45060"/>
    <cellStyle name="Normal 7 5 4 2 4 3" xfId="45059"/>
    <cellStyle name="Normal 7 5 4 2 5" xfId="21810"/>
    <cellStyle name="Normal 7 5 4 2 5 2" xfId="45061"/>
    <cellStyle name="Normal 7 5 4 2 6" xfId="45054"/>
    <cellStyle name="Normal 7 5 4 2_Sheet3" xfId="21811"/>
    <cellStyle name="Normal 7 5 4 3" xfId="21812"/>
    <cellStyle name="Normal 7 5 4 3 2" xfId="21813"/>
    <cellStyle name="Normal 7 5 4 3 2 2" xfId="45063"/>
    <cellStyle name="Normal 7 5 4 3 3" xfId="45062"/>
    <cellStyle name="Normal 7 5 4 3_Sheet3" xfId="21814"/>
    <cellStyle name="Normal 7 5 4 4" xfId="21815"/>
    <cellStyle name="Normal 7 5 4 4 2" xfId="45065"/>
    <cellStyle name="Normal 7 5 4 4 3" xfId="45064"/>
    <cellStyle name="Normal 7 5 4 5" xfId="21816"/>
    <cellStyle name="Normal 7 5 4 5 2" xfId="45067"/>
    <cellStyle name="Normal 7 5 4 5 3" xfId="45066"/>
    <cellStyle name="Normal 7 5 4 6" xfId="21817"/>
    <cellStyle name="Normal 7 5 4 6 2" xfId="45068"/>
    <cellStyle name="Normal 7 5 4 7" xfId="45053"/>
    <cellStyle name="Normal 7 5 4_Sheet3" xfId="21818"/>
    <cellStyle name="Normal 7 5 5" xfId="21819"/>
    <cellStyle name="Normal 7 5 5 2" xfId="21820"/>
    <cellStyle name="Normal 7 5 5 2 2" xfId="21821"/>
    <cellStyle name="Normal 7 5 5 2 2 2" xfId="45071"/>
    <cellStyle name="Normal 7 5 5 2 3" xfId="45070"/>
    <cellStyle name="Normal 7 5 5 2_Sheet3" xfId="21822"/>
    <cellStyle name="Normal 7 5 5 3" xfId="21823"/>
    <cellStyle name="Normal 7 5 5 3 2" xfId="45073"/>
    <cellStyle name="Normal 7 5 5 3 3" xfId="45072"/>
    <cellStyle name="Normal 7 5 5 4" xfId="21824"/>
    <cellStyle name="Normal 7 5 5 4 2" xfId="45075"/>
    <cellStyle name="Normal 7 5 5 4 3" xfId="45074"/>
    <cellStyle name="Normal 7 5 5 5" xfId="21825"/>
    <cellStyle name="Normal 7 5 5 5 2" xfId="45076"/>
    <cellStyle name="Normal 7 5 5 6" xfId="45069"/>
    <cellStyle name="Normal 7 5 5_Sheet3" xfId="21826"/>
    <cellStyle name="Normal 7 5 6" xfId="21827"/>
    <cellStyle name="Normal 7 5 6 2" xfId="21828"/>
    <cellStyle name="Normal 7 5 6 2 2" xfId="45078"/>
    <cellStyle name="Normal 7 5 6 3" xfId="45077"/>
    <cellStyle name="Normal 7 5 6_Sheet3" xfId="21829"/>
    <cellStyle name="Normal 7 5 7" xfId="21830"/>
    <cellStyle name="Normal 7 5 7 2" xfId="45080"/>
    <cellStyle name="Normal 7 5 7 3" xfId="45079"/>
    <cellStyle name="Normal 7 5 8" xfId="21831"/>
    <cellStyle name="Normal 7 5 8 2" xfId="45082"/>
    <cellStyle name="Normal 7 5 8 3" xfId="45081"/>
    <cellStyle name="Normal 7 5 9" xfId="21832"/>
    <cellStyle name="Normal 7 5 9 2" xfId="45083"/>
    <cellStyle name="Normal 7 5_Sheet3" xfId="21833"/>
    <cellStyle name="Normal 7 6" xfId="21834"/>
    <cellStyle name="Normal 7 6 10" xfId="45084"/>
    <cellStyle name="Normal 7 6 2" xfId="21835"/>
    <cellStyle name="Normal 7 6 2 2" xfId="21836"/>
    <cellStyle name="Normal 7 6 2 2 2" xfId="21837"/>
    <cellStyle name="Normal 7 6 2 2 2 2" xfId="21838"/>
    <cellStyle name="Normal 7 6 2 2 2 2 2" xfId="45088"/>
    <cellStyle name="Normal 7 6 2 2 2 3" xfId="45087"/>
    <cellStyle name="Normal 7 6 2 2 2_Sheet3" xfId="21839"/>
    <cellStyle name="Normal 7 6 2 2 3" xfId="21840"/>
    <cellStyle name="Normal 7 6 2 2 3 2" xfId="45090"/>
    <cellStyle name="Normal 7 6 2 2 3 3" xfId="45089"/>
    <cellStyle name="Normal 7 6 2 2 4" xfId="21841"/>
    <cellStyle name="Normal 7 6 2 2 4 2" xfId="45092"/>
    <cellStyle name="Normal 7 6 2 2 4 3" xfId="45091"/>
    <cellStyle name="Normal 7 6 2 2 5" xfId="21842"/>
    <cellStyle name="Normal 7 6 2 2 5 2" xfId="45093"/>
    <cellStyle name="Normal 7 6 2 2 6" xfId="45086"/>
    <cellStyle name="Normal 7 6 2 2_Sheet3" xfId="21843"/>
    <cellStyle name="Normal 7 6 2 3" xfId="21844"/>
    <cellStyle name="Normal 7 6 2 3 2" xfId="21845"/>
    <cellStyle name="Normal 7 6 2 3 2 2" xfId="45095"/>
    <cellStyle name="Normal 7 6 2 3 3" xfId="45094"/>
    <cellStyle name="Normal 7 6 2 3_Sheet3" xfId="21846"/>
    <cellStyle name="Normal 7 6 2 4" xfId="21847"/>
    <cellStyle name="Normal 7 6 2 4 2" xfId="45097"/>
    <cellStyle name="Normal 7 6 2 4 3" xfId="45096"/>
    <cellStyle name="Normal 7 6 2 5" xfId="21848"/>
    <cellStyle name="Normal 7 6 2 5 2" xfId="45099"/>
    <cellStyle name="Normal 7 6 2 5 3" xfId="45098"/>
    <cellStyle name="Normal 7 6 2 6" xfId="21849"/>
    <cellStyle name="Normal 7 6 2 6 2" xfId="45100"/>
    <cellStyle name="Normal 7 6 2 7" xfId="45085"/>
    <cellStyle name="Normal 7 6 2_Sheet3" xfId="21850"/>
    <cellStyle name="Normal 7 6 3" xfId="21851"/>
    <cellStyle name="Normal 7 6 3 2" xfId="21852"/>
    <cellStyle name="Normal 7 6 3 2 2" xfId="21853"/>
    <cellStyle name="Normal 7 6 3 2 2 2" xfId="21854"/>
    <cellStyle name="Normal 7 6 3 2 2 2 2" xfId="45104"/>
    <cellStyle name="Normal 7 6 3 2 2 3" xfId="45103"/>
    <cellStyle name="Normal 7 6 3 2 2_Sheet3" xfId="21855"/>
    <cellStyle name="Normal 7 6 3 2 3" xfId="21856"/>
    <cellStyle name="Normal 7 6 3 2 3 2" xfId="45106"/>
    <cellStyle name="Normal 7 6 3 2 3 3" xfId="45105"/>
    <cellStyle name="Normal 7 6 3 2 4" xfId="21857"/>
    <cellStyle name="Normal 7 6 3 2 4 2" xfId="45108"/>
    <cellStyle name="Normal 7 6 3 2 4 3" xfId="45107"/>
    <cellStyle name="Normal 7 6 3 2 5" xfId="21858"/>
    <cellStyle name="Normal 7 6 3 2 5 2" xfId="45109"/>
    <cellStyle name="Normal 7 6 3 2 6" xfId="45102"/>
    <cellStyle name="Normal 7 6 3 2_Sheet3" xfId="21859"/>
    <cellStyle name="Normal 7 6 3 3" xfId="21860"/>
    <cellStyle name="Normal 7 6 3 3 2" xfId="21861"/>
    <cellStyle name="Normal 7 6 3 3 2 2" xfId="45111"/>
    <cellStyle name="Normal 7 6 3 3 3" xfId="45110"/>
    <cellStyle name="Normal 7 6 3 3_Sheet3" xfId="21862"/>
    <cellStyle name="Normal 7 6 3 4" xfId="21863"/>
    <cellStyle name="Normal 7 6 3 4 2" xfId="45113"/>
    <cellStyle name="Normal 7 6 3 4 3" xfId="45112"/>
    <cellStyle name="Normal 7 6 3 5" xfId="21864"/>
    <cellStyle name="Normal 7 6 3 5 2" xfId="45115"/>
    <cellStyle name="Normal 7 6 3 5 3" xfId="45114"/>
    <cellStyle name="Normal 7 6 3 6" xfId="21865"/>
    <cellStyle name="Normal 7 6 3 6 2" xfId="45116"/>
    <cellStyle name="Normal 7 6 3 7" xfId="45101"/>
    <cellStyle name="Normal 7 6 3_Sheet3" xfId="21866"/>
    <cellStyle name="Normal 7 6 4" xfId="21867"/>
    <cellStyle name="Normal 7 6 4 2" xfId="21868"/>
    <cellStyle name="Normal 7 6 4 2 2" xfId="21869"/>
    <cellStyle name="Normal 7 6 4 2 2 2" xfId="21870"/>
    <cellStyle name="Normal 7 6 4 2 2 2 2" xfId="45120"/>
    <cellStyle name="Normal 7 6 4 2 2 3" xfId="45119"/>
    <cellStyle name="Normal 7 6 4 2 2_Sheet3" xfId="21871"/>
    <cellStyle name="Normal 7 6 4 2 3" xfId="21872"/>
    <cellStyle name="Normal 7 6 4 2 3 2" xfId="45122"/>
    <cellStyle name="Normal 7 6 4 2 3 3" xfId="45121"/>
    <cellStyle name="Normal 7 6 4 2 4" xfId="21873"/>
    <cellStyle name="Normal 7 6 4 2 4 2" xfId="45124"/>
    <cellStyle name="Normal 7 6 4 2 4 3" xfId="45123"/>
    <cellStyle name="Normal 7 6 4 2 5" xfId="21874"/>
    <cellStyle name="Normal 7 6 4 2 5 2" xfId="45125"/>
    <cellStyle name="Normal 7 6 4 2 6" xfId="45118"/>
    <cellStyle name="Normal 7 6 4 2_Sheet3" xfId="21875"/>
    <cellStyle name="Normal 7 6 4 3" xfId="21876"/>
    <cellStyle name="Normal 7 6 4 3 2" xfId="21877"/>
    <cellStyle name="Normal 7 6 4 3 2 2" xfId="45127"/>
    <cellStyle name="Normal 7 6 4 3 3" xfId="45126"/>
    <cellStyle name="Normal 7 6 4 3_Sheet3" xfId="21878"/>
    <cellStyle name="Normal 7 6 4 4" xfId="21879"/>
    <cellStyle name="Normal 7 6 4 4 2" xfId="45129"/>
    <cellStyle name="Normal 7 6 4 4 3" xfId="45128"/>
    <cellStyle name="Normal 7 6 4 5" xfId="21880"/>
    <cellStyle name="Normal 7 6 4 5 2" xfId="45131"/>
    <cellStyle name="Normal 7 6 4 5 3" xfId="45130"/>
    <cellStyle name="Normal 7 6 4 6" xfId="21881"/>
    <cellStyle name="Normal 7 6 4 6 2" xfId="45132"/>
    <cellStyle name="Normal 7 6 4 7" xfId="45117"/>
    <cellStyle name="Normal 7 6 4_Sheet3" xfId="21882"/>
    <cellStyle name="Normal 7 6 5" xfId="21883"/>
    <cellStyle name="Normal 7 6 5 2" xfId="21884"/>
    <cellStyle name="Normal 7 6 5 2 2" xfId="21885"/>
    <cellStyle name="Normal 7 6 5 2 2 2" xfId="45135"/>
    <cellStyle name="Normal 7 6 5 2 3" xfId="45134"/>
    <cellStyle name="Normal 7 6 5 2_Sheet3" xfId="21886"/>
    <cellStyle name="Normal 7 6 5 3" xfId="21887"/>
    <cellStyle name="Normal 7 6 5 3 2" xfId="45137"/>
    <cellStyle name="Normal 7 6 5 3 3" xfId="45136"/>
    <cellStyle name="Normal 7 6 5 4" xfId="21888"/>
    <cellStyle name="Normal 7 6 5 4 2" xfId="45139"/>
    <cellStyle name="Normal 7 6 5 4 3" xfId="45138"/>
    <cellStyle name="Normal 7 6 5 5" xfId="21889"/>
    <cellStyle name="Normal 7 6 5 5 2" xfId="45140"/>
    <cellStyle name="Normal 7 6 5 6" xfId="45133"/>
    <cellStyle name="Normal 7 6 5_Sheet3" xfId="21890"/>
    <cellStyle name="Normal 7 6 6" xfId="21891"/>
    <cellStyle name="Normal 7 6 6 2" xfId="21892"/>
    <cellStyle name="Normal 7 6 6 2 2" xfId="45142"/>
    <cellStyle name="Normal 7 6 6 3" xfId="45141"/>
    <cellStyle name="Normal 7 6 6_Sheet3" xfId="21893"/>
    <cellStyle name="Normal 7 6 7" xfId="21894"/>
    <cellStyle name="Normal 7 6 7 2" xfId="45144"/>
    <cellStyle name="Normal 7 6 7 3" xfId="45143"/>
    <cellStyle name="Normal 7 6 8" xfId="21895"/>
    <cellStyle name="Normal 7 6 8 2" xfId="45146"/>
    <cellStyle name="Normal 7 6 8 3" xfId="45145"/>
    <cellStyle name="Normal 7 6 9" xfId="21896"/>
    <cellStyle name="Normal 7 6 9 2" xfId="45147"/>
    <cellStyle name="Normal 7 6_Sheet3" xfId="21897"/>
    <cellStyle name="Normal 7 7" xfId="21898"/>
    <cellStyle name="Normal 7 7 10" xfId="45148"/>
    <cellStyle name="Normal 7 7 2" xfId="21899"/>
    <cellStyle name="Normal 7 7 2 2" xfId="21900"/>
    <cellStyle name="Normal 7 7 2 2 2" xfId="21901"/>
    <cellStyle name="Normal 7 7 2 2 2 2" xfId="21902"/>
    <cellStyle name="Normal 7 7 2 2 2 2 2" xfId="45152"/>
    <cellStyle name="Normal 7 7 2 2 2 3" xfId="45151"/>
    <cellStyle name="Normal 7 7 2 2 2_Sheet3" xfId="21903"/>
    <cellStyle name="Normal 7 7 2 2 3" xfId="21904"/>
    <cellStyle name="Normal 7 7 2 2 3 2" xfId="45154"/>
    <cellStyle name="Normal 7 7 2 2 3 3" xfId="45153"/>
    <cellStyle name="Normal 7 7 2 2 4" xfId="21905"/>
    <cellStyle name="Normal 7 7 2 2 4 2" xfId="45156"/>
    <cellStyle name="Normal 7 7 2 2 4 3" xfId="45155"/>
    <cellStyle name="Normal 7 7 2 2 5" xfId="21906"/>
    <cellStyle name="Normal 7 7 2 2 5 2" xfId="45157"/>
    <cellStyle name="Normal 7 7 2 2 6" xfId="45150"/>
    <cellStyle name="Normal 7 7 2 2_Sheet3" xfId="21907"/>
    <cellStyle name="Normal 7 7 2 3" xfId="21908"/>
    <cellStyle name="Normal 7 7 2 3 2" xfId="21909"/>
    <cellStyle name="Normal 7 7 2 3 2 2" xfId="45159"/>
    <cellStyle name="Normal 7 7 2 3 3" xfId="45158"/>
    <cellStyle name="Normal 7 7 2 3_Sheet3" xfId="21910"/>
    <cellStyle name="Normal 7 7 2 4" xfId="21911"/>
    <cellStyle name="Normal 7 7 2 4 2" xfId="45161"/>
    <cellStyle name="Normal 7 7 2 4 3" xfId="45160"/>
    <cellStyle name="Normal 7 7 2 5" xfId="21912"/>
    <cellStyle name="Normal 7 7 2 5 2" xfId="45163"/>
    <cellStyle name="Normal 7 7 2 5 3" xfId="45162"/>
    <cellStyle name="Normal 7 7 2 6" xfId="21913"/>
    <cellStyle name="Normal 7 7 2 6 2" xfId="45164"/>
    <cellStyle name="Normal 7 7 2 7" xfId="45149"/>
    <cellStyle name="Normal 7 7 2_Sheet3" xfId="21914"/>
    <cellStyle name="Normal 7 7 3" xfId="21915"/>
    <cellStyle name="Normal 7 7 3 2" xfId="21916"/>
    <cellStyle name="Normal 7 7 3 2 2" xfId="21917"/>
    <cellStyle name="Normal 7 7 3 2 2 2" xfId="21918"/>
    <cellStyle name="Normal 7 7 3 2 2 2 2" xfId="45168"/>
    <cellStyle name="Normal 7 7 3 2 2 3" xfId="45167"/>
    <cellStyle name="Normal 7 7 3 2 2_Sheet3" xfId="21919"/>
    <cellStyle name="Normal 7 7 3 2 3" xfId="21920"/>
    <cellStyle name="Normal 7 7 3 2 3 2" xfId="45170"/>
    <cellStyle name="Normal 7 7 3 2 3 3" xfId="45169"/>
    <cellStyle name="Normal 7 7 3 2 4" xfId="21921"/>
    <cellStyle name="Normal 7 7 3 2 4 2" xfId="45172"/>
    <cellStyle name="Normal 7 7 3 2 4 3" xfId="45171"/>
    <cellStyle name="Normal 7 7 3 2 5" xfId="21922"/>
    <cellStyle name="Normal 7 7 3 2 5 2" xfId="45173"/>
    <cellStyle name="Normal 7 7 3 2 6" xfId="45166"/>
    <cellStyle name="Normal 7 7 3 2_Sheet3" xfId="21923"/>
    <cellStyle name="Normal 7 7 3 3" xfId="21924"/>
    <cellStyle name="Normal 7 7 3 3 2" xfId="21925"/>
    <cellStyle name="Normal 7 7 3 3 2 2" xfId="45175"/>
    <cellStyle name="Normal 7 7 3 3 3" xfId="45174"/>
    <cellStyle name="Normal 7 7 3 3_Sheet3" xfId="21926"/>
    <cellStyle name="Normal 7 7 3 4" xfId="21927"/>
    <cellStyle name="Normal 7 7 3 4 2" xfId="45177"/>
    <cellStyle name="Normal 7 7 3 4 3" xfId="45176"/>
    <cellStyle name="Normal 7 7 3 5" xfId="21928"/>
    <cellStyle name="Normal 7 7 3 5 2" xfId="45179"/>
    <cellStyle name="Normal 7 7 3 5 3" xfId="45178"/>
    <cellStyle name="Normal 7 7 3 6" xfId="21929"/>
    <cellStyle name="Normal 7 7 3 6 2" xfId="45180"/>
    <cellStyle name="Normal 7 7 3 7" xfId="45165"/>
    <cellStyle name="Normal 7 7 3_Sheet3" xfId="21930"/>
    <cellStyle name="Normal 7 7 4" xfId="21931"/>
    <cellStyle name="Normal 7 7 4 2" xfId="21932"/>
    <cellStyle name="Normal 7 7 4 2 2" xfId="21933"/>
    <cellStyle name="Normal 7 7 4 2 2 2" xfId="21934"/>
    <cellStyle name="Normal 7 7 4 2 2 2 2" xfId="45184"/>
    <cellStyle name="Normal 7 7 4 2 2 3" xfId="45183"/>
    <cellStyle name="Normal 7 7 4 2 2_Sheet3" xfId="21935"/>
    <cellStyle name="Normal 7 7 4 2 3" xfId="21936"/>
    <cellStyle name="Normal 7 7 4 2 3 2" xfId="45186"/>
    <cellStyle name="Normal 7 7 4 2 3 3" xfId="45185"/>
    <cellStyle name="Normal 7 7 4 2 4" xfId="21937"/>
    <cellStyle name="Normal 7 7 4 2 4 2" xfId="45188"/>
    <cellStyle name="Normal 7 7 4 2 4 3" xfId="45187"/>
    <cellStyle name="Normal 7 7 4 2 5" xfId="21938"/>
    <cellStyle name="Normal 7 7 4 2 5 2" xfId="45189"/>
    <cellStyle name="Normal 7 7 4 2 6" xfId="45182"/>
    <cellStyle name="Normal 7 7 4 2_Sheet3" xfId="21939"/>
    <cellStyle name="Normal 7 7 4 3" xfId="21940"/>
    <cellStyle name="Normal 7 7 4 3 2" xfId="21941"/>
    <cellStyle name="Normal 7 7 4 3 2 2" xfId="45191"/>
    <cellStyle name="Normal 7 7 4 3 3" xfId="45190"/>
    <cellStyle name="Normal 7 7 4 3_Sheet3" xfId="21942"/>
    <cellStyle name="Normal 7 7 4 4" xfId="21943"/>
    <cellStyle name="Normal 7 7 4 4 2" xfId="45193"/>
    <cellStyle name="Normal 7 7 4 4 3" xfId="45192"/>
    <cellStyle name="Normal 7 7 4 5" xfId="21944"/>
    <cellStyle name="Normal 7 7 4 5 2" xfId="45195"/>
    <cellStyle name="Normal 7 7 4 5 3" xfId="45194"/>
    <cellStyle name="Normal 7 7 4 6" xfId="21945"/>
    <cellStyle name="Normal 7 7 4 6 2" xfId="45196"/>
    <cellStyle name="Normal 7 7 4 7" xfId="45181"/>
    <cellStyle name="Normal 7 7 4_Sheet3" xfId="21946"/>
    <cellStyle name="Normal 7 7 5" xfId="21947"/>
    <cellStyle name="Normal 7 7 5 2" xfId="21948"/>
    <cellStyle name="Normal 7 7 5 2 2" xfId="21949"/>
    <cellStyle name="Normal 7 7 5 2 2 2" xfId="45199"/>
    <cellStyle name="Normal 7 7 5 2 3" xfId="45198"/>
    <cellStyle name="Normal 7 7 5 2_Sheet3" xfId="21950"/>
    <cellStyle name="Normal 7 7 5 3" xfId="21951"/>
    <cellStyle name="Normal 7 7 5 3 2" xfId="45201"/>
    <cellStyle name="Normal 7 7 5 3 3" xfId="45200"/>
    <cellStyle name="Normal 7 7 5 4" xfId="21952"/>
    <cellStyle name="Normal 7 7 5 4 2" xfId="45203"/>
    <cellStyle name="Normal 7 7 5 4 3" xfId="45202"/>
    <cellStyle name="Normal 7 7 5 5" xfId="21953"/>
    <cellStyle name="Normal 7 7 5 5 2" xfId="45204"/>
    <cellStyle name="Normal 7 7 5 6" xfId="45197"/>
    <cellStyle name="Normal 7 7 5_Sheet3" xfId="21954"/>
    <cellStyle name="Normal 7 7 6" xfId="21955"/>
    <cellStyle name="Normal 7 7 6 2" xfId="21956"/>
    <cellStyle name="Normal 7 7 6 2 2" xfId="45206"/>
    <cellStyle name="Normal 7 7 6 3" xfId="45205"/>
    <cellStyle name="Normal 7 7 6_Sheet3" xfId="21957"/>
    <cellStyle name="Normal 7 7 7" xfId="21958"/>
    <cellStyle name="Normal 7 7 7 2" xfId="45208"/>
    <cellStyle name="Normal 7 7 7 3" xfId="45207"/>
    <cellStyle name="Normal 7 7 8" xfId="21959"/>
    <cellStyle name="Normal 7 7 8 2" xfId="45210"/>
    <cellStyle name="Normal 7 7 8 3" xfId="45209"/>
    <cellStyle name="Normal 7 7 9" xfId="21960"/>
    <cellStyle name="Normal 7 7 9 2" xfId="45211"/>
    <cellStyle name="Normal 7 7_Sheet3" xfId="21961"/>
    <cellStyle name="Normal 7 8" xfId="21962"/>
    <cellStyle name="Normal 7 8 10" xfId="45212"/>
    <cellStyle name="Normal 7 8 2" xfId="21963"/>
    <cellStyle name="Normal 7 8 2 2" xfId="21964"/>
    <cellStyle name="Normal 7 8 2 2 2" xfId="21965"/>
    <cellStyle name="Normal 7 8 2 2 2 2" xfId="21966"/>
    <cellStyle name="Normal 7 8 2 2 2 2 2" xfId="45216"/>
    <cellStyle name="Normal 7 8 2 2 2 3" xfId="45215"/>
    <cellStyle name="Normal 7 8 2 2 2_Sheet3" xfId="21967"/>
    <cellStyle name="Normal 7 8 2 2 3" xfId="21968"/>
    <cellStyle name="Normal 7 8 2 2 3 2" xfId="45218"/>
    <cellStyle name="Normal 7 8 2 2 3 3" xfId="45217"/>
    <cellStyle name="Normal 7 8 2 2 4" xfId="21969"/>
    <cellStyle name="Normal 7 8 2 2 4 2" xfId="45220"/>
    <cellStyle name="Normal 7 8 2 2 4 3" xfId="45219"/>
    <cellStyle name="Normal 7 8 2 2 5" xfId="21970"/>
    <cellStyle name="Normal 7 8 2 2 5 2" xfId="45221"/>
    <cellStyle name="Normal 7 8 2 2 6" xfId="45214"/>
    <cellStyle name="Normal 7 8 2 2_Sheet3" xfId="21971"/>
    <cellStyle name="Normal 7 8 2 3" xfId="21972"/>
    <cellStyle name="Normal 7 8 2 3 2" xfId="21973"/>
    <cellStyle name="Normal 7 8 2 3 2 2" xfId="45223"/>
    <cellStyle name="Normal 7 8 2 3 3" xfId="45222"/>
    <cellStyle name="Normal 7 8 2 3_Sheet3" xfId="21974"/>
    <cellStyle name="Normal 7 8 2 4" xfId="21975"/>
    <cellStyle name="Normal 7 8 2 4 2" xfId="45225"/>
    <cellStyle name="Normal 7 8 2 4 3" xfId="45224"/>
    <cellStyle name="Normal 7 8 2 5" xfId="21976"/>
    <cellStyle name="Normal 7 8 2 5 2" xfId="45227"/>
    <cellStyle name="Normal 7 8 2 5 3" xfId="45226"/>
    <cellStyle name="Normal 7 8 2 6" xfId="21977"/>
    <cellStyle name="Normal 7 8 2 6 2" xfId="45228"/>
    <cellStyle name="Normal 7 8 2 7" xfId="45213"/>
    <cellStyle name="Normal 7 8 2_Sheet3" xfId="21978"/>
    <cellStyle name="Normal 7 8 3" xfId="21979"/>
    <cellStyle name="Normal 7 8 3 2" xfId="21980"/>
    <cellStyle name="Normal 7 8 3 2 2" xfId="21981"/>
    <cellStyle name="Normal 7 8 3 2 2 2" xfId="21982"/>
    <cellStyle name="Normal 7 8 3 2 2 2 2" xfId="45232"/>
    <cellStyle name="Normal 7 8 3 2 2 3" xfId="45231"/>
    <cellStyle name="Normal 7 8 3 2 2_Sheet3" xfId="21983"/>
    <cellStyle name="Normal 7 8 3 2 3" xfId="21984"/>
    <cellStyle name="Normal 7 8 3 2 3 2" xfId="45234"/>
    <cellStyle name="Normal 7 8 3 2 3 3" xfId="45233"/>
    <cellStyle name="Normal 7 8 3 2 4" xfId="21985"/>
    <cellStyle name="Normal 7 8 3 2 4 2" xfId="45236"/>
    <cellStyle name="Normal 7 8 3 2 4 3" xfId="45235"/>
    <cellStyle name="Normal 7 8 3 2 5" xfId="21986"/>
    <cellStyle name="Normal 7 8 3 2 5 2" xfId="45237"/>
    <cellStyle name="Normal 7 8 3 2 6" xfId="45230"/>
    <cellStyle name="Normal 7 8 3 2_Sheet3" xfId="21987"/>
    <cellStyle name="Normal 7 8 3 3" xfId="21988"/>
    <cellStyle name="Normal 7 8 3 3 2" xfId="21989"/>
    <cellStyle name="Normal 7 8 3 3 2 2" xfId="45239"/>
    <cellStyle name="Normal 7 8 3 3 3" xfId="45238"/>
    <cellStyle name="Normal 7 8 3 3_Sheet3" xfId="21990"/>
    <cellStyle name="Normal 7 8 3 4" xfId="21991"/>
    <cellStyle name="Normal 7 8 3 4 2" xfId="45241"/>
    <cellStyle name="Normal 7 8 3 4 3" xfId="45240"/>
    <cellStyle name="Normal 7 8 3 5" xfId="21992"/>
    <cellStyle name="Normal 7 8 3 5 2" xfId="45243"/>
    <cellStyle name="Normal 7 8 3 5 3" xfId="45242"/>
    <cellStyle name="Normal 7 8 3 6" xfId="21993"/>
    <cellStyle name="Normal 7 8 3 6 2" xfId="45244"/>
    <cellStyle name="Normal 7 8 3 7" xfId="45229"/>
    <cellStyle name="Normal 7 8 3_Sheet3" xfId="21994"/>
    <cellStyle name="Normal 7 8 4" xfId="21995"/>
    <cellStyle name="Normal 7 8 4 2" xfId="21996"/>
    <cellStyle name="Normal 7 8 4 2 2" xfId="21997"/>
    <cellStyle name="Normal 7 8 4 2 2 2" xfId="21998"/>
    <cellStyle name="Normal 7 8 4 2 2 2 2" xfId="45248"/>
    <cellStyle name="Normal 7 8 4 2 2 3" xfId="45247"/>
    <cellStyle name="Normal 7 8 4 2 2_Sheet3" xfId="21999"/>
    <cellStyle name="Normal 7 8 4 2 3" xfId="22000"/>
    <cellStyle name="Normal 7 8 4 2 3 2" xfId="45250"/>
    <cellStyle name="Normal 7 8 4 2 3 3" xfId="45249"/>
    <cellStyle name="Normal 7 8 4 2 4" xfId="22001"/>
    <cellStyle name="Normal 7 8 4 2 4 2" xfId="45252"/>
    <cellStyle name="Normal 7 8 4 2 4 3" xfId="45251"/>
    <cellStyle name="Normal 7 8 4 2 5" xfId="22002"/>
    <cellStyle name="Normal 7 8 4 2 5 2" xfId="45253"/>
    <cellStyle name="Normal 7 8 4 2 6" xfId="45246"/>
    <cellStyle name="Normal 7 8 4 2_Sheet3" xfId="22003"/>
    <cellStyle name="Normal 7 8 4 3" xfId="22004"/>
    <cellStyle name="Normal 7 8 4 3 2" xfId="22005"/>
    <cellStyle name="Normal 7 8 4 3 2 2" xfId="45255"/>
    <cellStyle name="Normal 7 8 4 3 3" xfId="45254"/>
    <cellStyle name="Normal 7 8 4 3_Sheet3" xfId="22006"/>
    <cellStyle name="Normal 7 8 4 4" xfId="22007"/>
    <cellStyle name="Normal 7 8 4 4 2" xfId="45257"/>
    <cellStyle name="Normal 7 8 4 4 3" xfId="45256"/>
    <cellStyle name="Normal 7 8 4 5" xfId="22008"/>
    <cellStyle name="Normal 7 8 4 5 2" xfId="45259"/>
    <cellStyle name="Normal 7 8 4 5 3" xfId="45258"/>
    <cellStyle name="Normal 7 8 4 6" xfId="22009"/>
    <cellStyle name="Normal 7 8 4 6 2" xfId="45260"/>
    <cellStyle name="Normal 7 8 4 7" xfId="45245"/>
    <cellStyle name="Normal 7 8 4_Sheet3" xfId="22010"/>
    <cellStyle name="Normal 7 8 5" xfId="22011"/>
    <cellStyle name="Normal 7 8 5 2" xfId="22012"/>
    <cellStyle name="Normal 7 8 5 2 2" xfId="22013"/>
    <cellStyle name="Normal 7 8 5 2 2 2" xfId="45263"/>
    <cellStyle name="Normal 7 8 5 2 3" xfId="45262"/>
    <cellStyle name="Normal 7 8 5 2_Sheet3" xfId="22014"/>
    <cellStyle name="Normal 7 8 5 3" xfId="22015"/>
    <cellStyle name="Normal 7 8 5 3 2" xfId="45265"/>
    <cellStyle name="Normal 7 8 5 3 3" xfId="45264"/>
    <cellStyle name="Normal 7 8 5 4" xfId="22016"/>
    <cellStyle name="Normal 7 8 5 4 2" xfId="45267"/>
    <cellStyle name="Normal 7 8 5 4 3" xfId="45266"/>
    <cellStyle name="Normal 7 8 5 5" xfId="22017"/>
    <cellStyle name="Normal 7 8 5 5 2" xfId="45268"/>
    <cellStyle name="Normal 7 8 5 6" xfId="45261"/>
    <cellStyle name="Normal 7 8 5_Sheet3" xfId="22018"/>
    <cellStyle name="Normal 7 8 6" xfId="22019"/>
    <cellStyle name="Normal 7 8 6 2" xfId="22020"/>
    <cellStyle name="Normal 7 8 6 2 2" xfId="45270"/>
    <cellStyle name="Normal 7 8 6 3" xfId="45269"/>
    <cellStyle name="Normal 7 8 6_Sheet3" xfId="22021"/>
    <cellStyle name="Normal 7 8 7" xfId="22022"/>
    <cellStyle name="Normal 7 8 7 2" xfId="45272"/>
    <cellStyle name="Normal 7 8 7 3" xfId="45271"/>
    <cellStyle name="Normal 7 8 8" xfId="22023"/>
    <cellStyle name="Normal 7 8 8 2" xfId="45274"/>
    <cellStyle name="Normal 7 8 8 3" xfId="45273"/>
    <cellStyle name="Normal 7 8 9" xfId="22024"/>
    <cellStyle name="Normal 7 8 9 2" xfId="45275"/>
    <cellStyle name="Normal 7 8_Sheet3" xfId="22025"/>
    <cellStyle name="Normal 7 9" xfId="22026"/>
    <cellStyle name="Normal 7 9 10" xfId="45276"/>
    <cellStyle name="Normal 7 9 2" xfId="22027"/>
    <cellStyle name="Normal 7 9 2 2" xfId="22028"/>
    <cellStyle name="Normal 7 9 2 2 2" xfId="22029"/>
    <cellStyle name="Normal 7 9 2 2 2 2" xfId="22030"/>
    <cellStyle name="Normal 7 9 2 2 2 2 2" xfId="45280"/>
    <cellStyle name="Normal 7 9 2 2 2 3" xfId="45279"/>
    <cellStyle name="Normal 7 9 2 2 2_Sheet3" xfId="22031"/>
    <cellStyle name="Normal 7 9 2 2 3" xfId="22032"/>
    <cellStyle name="Normal 7 9 2 2 3 2" xfId="45282"/>
    <cellStyle name="Normal 7 9 2 2 3 3" xfId="45281"/>
    <cellStyle name="Normal 7 9 2 2 4" xfId="22033"/>
    <cellStyle name="Normal 7 9 2 2 4 2" xfId="45284"/>
    <cellStyle name="Normal 7 9 2 2 4 3" xfId="45283"/>
    <cellStyle name="Normal 7 9 2 2 5" xfId="22034"/>
    <cellStyle name="Normal 7 9 2 2 5 2" xfId="45285"/>
    <cellStyle name="Normal 7 9 2 2 6" xfId="45278"/>
    <cellStyle name="Normal 7 9 2 2_Sheet3" xfId="22035"/>
    <cellStyle name="Normal 7 9 2 3" xfId="22036"/>
    <cellStyle name="Normal 7 9 2 3 2" xfId="22037"/>
    <cellStyle name="Normal 7 9 2 3 2 2" xfId="45287"/>
    <cellStyle name="Normal 7 9 2 3 3" xfId="45286"/>
    <cellStyle name="Normal 7 9 2 3_Sheet3" xfId="22038"/>
    <cellStyle name="Normal 7 9 2 4" xfId="22039"/>
    <cellStyle name="Normal 7 9 2 4 2" xfId="45289"/>
    <cellStyle name="Normal 7 9 2 4 3" xfId="45288"/>
    <cellStyle name="Normal 7 9 2 5" xfId="22040"/>
    <cellStyle name="Normal 7 9 2 5 2" xfId="45291"/>
    <cellStyle name="Normal 7 9 2 5 3" xfId="45290"/>
    <cellStyle name="Normal 7 9 2 6" xfId="22041"/>
    <cellStyle name="Normal 7 9 2 6 2" xfId="45292"/>
    <cellStyle name="Normal 7 9 2 7" xfId="45277"/>
    <cellStyle name="Normal 7 9 2_Sheet3" xfId="22042"/>
    <cellStyle name="Normal 7 9 3" xfId="22043"/>
    <cellStyle name="Normal 7 9 3 2" xfId="22044"/>
    <cellStyle name="Normal 7 9 3 2 2" xfId="22045"/>
    <cellStyle name="Normal 7 9 3 2 2 2" xfId="22046"/>
    <cellStyle name="Normal 7 9 3 2 2 2 2" xfId="45296"/>
    <cellStyle name="Normal 7 9 3 2 2 3" xfId="45295"/>
    <cellStyle name="Normal 7 9 3 2 2_Sheet3" xfId="22047"/>
    <cellStyle name="Normal 7 9 3 2 3" xfId="22048"/>
    <cellStyle name="Normal 7 9 3 2 3 2" xfId="45298"/>
    <cellStyle name="Normal 7 9 3 2 3 3" xfId="45297"/>
    <cellStyle name="Normal 7 9 3 2 4" xfId="22049"/>
    <cellStyle name="Normal 7 9 3 2 4 2" xfId="45300"/>
    <cellStyle name="Normal 7 9 3 2 4 3" xfId="45299"/>
    <cellStyle name="Normal 7 9 3 2 5" xfId="22050"/>
    <cellStyle name="Normal 7 9 3 2 5 2" xfId="45301"/>
    <cellStyle name="Normal 7 9 3 2 6" xfId="45294"/>
    <cellStyle name="Normal 7 9 3 2_Sheet3" xfId="22051"/>
    <cellStyle name="Normal 7 9 3 3" xfId="22052"/>
    <cellStyle name="Normal 7 9 3 3 2" xfId="22053"/>
    <cellStyle name="Normal 7 9 3 3 2 2" xfId="45303"/>
    <cellStyle name="Normal 7 9 3 3 3" xfId="45302"/>
    <cellStyle name="Normal 7 9 3 3_Sheet3" xfId="22054"/>
    <cellStyle name="Normal 7 9 3 4" xfId="22055"/>
    <cellStyle name="Normal 7 9 3 4 2" xfId="45305"/>
    <cellStyle name="Normal 7 9 3 4 3" xfId="45304"/>
    <cellStyle name="Normal 7 9 3 5" xfId="22056"/>
    <cellStyle name="Normal 7 9 3 5 2" xfId="45307"/>
    <cellStyle name="Normal 7 9 3 5 3" xfId="45306"/>
    <cellStyle name="Normal 7 9 3 6" xfId="22057"/>
    <cellStyle name="Normal 7 9 3 6 2" xfId="45308"/>
    <cellStyle name="Normal 7 9 3 7" xfId="45293"/>
    <cellStyle name="Normal 7 9 3_Sheet3" xfId="22058"/>
    <cellStyle name="Normal 7 9 4" xfId="22059"/>
    <cellStyle name="Normal 7 9 4 2" xfId="22060"/>
    <cellStyle name="Normal 7 9 4 2 2" xfId="22061"/>
    <cellStyle name="Normal 7 9 4 2 2 2" xfId="22062"/>
    <cellStyle name="Normal 7 9 4 2 2 2 2" xfId="45312"/>
    <cellStyle name="Normal 7 9 4 2 2 3" xfId="45311"/>
    <cellStyle name="Normal 7 9 4 2 2_Sheet3" xfId="22063"/>
    <cellStyle name="Normal 7 9 4 2 3" xfId="22064"/>
    <cellStyle name="Normal 7 9 4 2 3 2" xfId="45314"/>
    <cellStyle name="Normal 7 9 4 2 3 3" xfId="45313"/>
    <cellStyle name="Normal 7 9 4 2 4" xfId="22065"/>
    <cellStyle name="Normal 7 9 4 2 4 2" xfId="45316"/>
    <cellStyle name="Normal 7 9 4 2 4 3" xfId="45315"/>
    <cellStyle name="Normal 7 9 4 2 5" xfId="22066"/>
    <cellStyle name="Normal 7 9 4 2 5 2" xfId="45317"/>
    <cellStyle name="Normal 7 9 4 2 6" xfId="45310"/>
    <cellStyle name="Normal 7 9 4 2_Sheet3" xfId="22067"/>
    <cellStyle name="Normal 7 9 4 3" xfId="22068"/>
    <cellStyle name="Normal 7 9 4 3 2" xfId="22069"/>
    <cellStyle name="Normal 7 9 4 3 2 2" xfId="45319"/>
    <cellStyle name="Normal 7 9 4 3 3" xfId="45318"/>
    <cellStyle name="Normal 7 9 4 3_Sheet3" xfId="22070"/>
    <cellStyle name="Normal 7 9 4 4" xfId="22071"/>
    <cellStyle name="Normal 7 9 4 4 2" xfId="45321"/>
    <cellStyle name="Normal 7 9 4 4 3" xfId="45320"/>
    <cellStyle name="Normal 7 9 4 5" xfId="22072"/>
    <cellStyle name="Normal 7 9 4 5 2" xfId="45323"/>
    <cellStyle name="Normal 7 9 4 5 3" xfId="45322"/>
    <cellStyle name="Normal 7 9 4 6" xfId="22073"/>
    <cellStyle name="Normal 7 9 4 6 2" xfId="45324"/>
    <cellStyle name="Normal 7 9 4 7" xfId="45309"/>
    <cellStyle name="Normal 7 9 4_Sheet3" xfId="22074"/>
    <cellStyle name="Normal 7 9 5" xfId="22075"/>
    <cellStyle name="Normal 7 9 5 2" xfId="22076"/>
    <cellStyle name="Normal 7 9 5 2 2" xfId="22077"/>
    <cellStyle name="Normal 7 9 5 2 2 2" xfId="45327"/>
    <cellStyle name="Normal 7 9 5 2 3" xfId="45326"/>
    <cellStyle name="Normal 7 9 5 2_Sheet3" xfId="22078"/>
    <cellStyle name="Normal 7 9 5 3" xfId="22079"/>
    <cellStyle name="Normal 7 9 5 3 2" xfId="45329"/>
    <cellStyle name="Normal 7 9 5 3 3" xfId="45328"/>
    <cellStyle name="Normal 7 9 5 4" xfId="22080"/>
    <cellStyle name="Normal 7 9 5 4 2" xfId="45331"/>
    <cellStyle name="Normal 7 9 5 4 3" xfId="45330"/>
    <cellStyle name="Normal 7 9 5 5" xfId="22081"/>
    <cellStyle name="Normal 7 9 5 5 2" xfId="45332"/>
    <cellStyle name="Normal 7 9 5 6" xfId="45325"/>
    <cellStyle name="Normal 7 9 5_Sheet3" xfId="22082"/>
    <cellStyle name="Normal 7 9 6" xfId="22083"/>
    <cellStyle name="Normal 7 9 6 2" xfId="22084"/>
    <cellStyle name="Normal 7 9 6 2 2" xfId="45334"/>
    <cellStyle name="Normal 7 9 6 3" xfId="45333"/>
    <cellStyle name="Normal 7 9 6_Sheet3" xfId="22085"/>
    <cellStyle name="Normal 7 9 7" xfId="22086"/>
    <cellStyle name="Normal 7 9 7 2" xfId="45336"/>
    <cellStyle name="Normal 7 9 7 3" xfId="45335"/>
    <cellStyle name="Normal 7 9 8" xfId="22087"/>
    <cellStyle name="Normal 7 9 8 2" xfId="45338"/>
    <cellStyle name="Normal 7 9 8 3" xfId="45337"/>
    <cellStyle name="Normal 7 9 9" xfId="22088"/>
    <cellStyle name="Normal 7 9 9 2" xfId="45339"/>
    <cellStyle name="Normal 7 9_Sheet3" xfId="22089"/>
    <cellStyle name="Normal 7_Sheet3" xfId="22090"/>
    <cellStyle name="Normal 8" xfId="22091"/>
    <cellStyle name="Normal 8 10" xfId="22092"/>
    <cellStyle name="Normal 8 10 10" xfId="45341"/>
    <cellStyle name="Normal 8 10 2" xfId="22093"/>
    <cellStyle name="Normal 8 10 2 2" xfId="22094"/>
    <cellStyle name="Normal 8 10 2 2 2" xfId="22095"/>
    <cellStyle name="Normal 8 10 2 2 2 2" xfId="22096"/>
    <cellStyle name="Normal 8 10 2 2 2 2 2" xfId="45345"/>
    <cellStyle name="Normal 8 10 2 2 2 3" xfId="45344"/>
    <cellStyle name="Normal 8 10 2 2 2_Sheet3" xfId="22097"/>
    <cellStyle name="Normal 8 10 2 2 3" xfId="22098"/>
    <cellStyle name="Normal 8 10 2 2 3 2" xfId="45347"/>
    <cellStyle name="Normal 8 10 2 2 3 3" xfId="45346"/>
    <cellStyle name="Normal 8 10 2 2 4" xfId="22099"/>
    <cellStyle name="Normal 8 10 2 2 4 2" xfId="45349"/>
    <cellStyle name="Normal 8 10 2 2 4 3" xfId="45348"/>
    <cellStyle name="Normal 8 10 2 2 5" xfId="22100"/>
    <cellStyle name="Normal 8 10 2 2 5 2" xfId="45350"/>
    <cellStyle name="Normal 8 10 2 2 6" xfId="45343"/>
    <cellStyle name="Normal 8 10 2 2_Sheet3" xfId="22101"/>
    <cellStyle name="Normal 8 10 2 3" xfId="22102"/>
    <cellStyle name="Normal 8 10 2 3 2" xfId="22103"/>
    <cellStyle name="Normal 8 10 2 3 2 2" xfId="45352"/>
    <cellStyle name="Normal 8 10 2 3 3" xfId="45351"/>
    <cellStyle name="Normal 8 10 2 3_Sheet3" xfId="22104"/>
    <cellStyle name="Normal 8 10 2 4" xfId="22105"/>
    <cellStyle name="Normal 8 10 2 4 2" xfId="45354"/>
    <cellStyle name="Normal 8 10 2 4 3" xfId="45353"/>
    <cellStyle name="Normal 8 10 2 5" xfId="22106"/>
    <cellStyle name="Normal 8 10 2 5 2" xfId="45356"/>
    <cellStyle name="Normal 8 10 2 5 3" xfId="45355"/>
    <cellStyle name="Normal 8 10 2 6" xfId="22107"/>
    <cellStyle name="Normal 8 10 2 6 2" xfId="45357"/>
    <cellStyle name="Normal 8 10 2 7" xfId="45342"/>
    <cellStyle name="Normal 8 10 2_Sheet3" xfId="22108"/>
    <cellStyle name="Normal 8 10 3" xfId="22109"/>
    <cellStyle name="Normal 8 10 3 2" xfId="22110"/>
    <cellStyle name="Normal 8 10 3 2 2" xfId="22111"/>
    <cellStyle name="Normal 8 10 3 2 2 2" xfId="22112"/>
    <cellStyle name="Normal 8 10 3 2 2 2 2" xfId="45361"/>
    <cellStyle name="Normal 8 10 3 2 2 3" xfId="45360"/>
    <cellStyle name="Normal 8 10 3 2 2_Sheet3" xfId="22113"/>
    <cellStyle name="Normal 8 10 3 2 3" xfId="22114"/>
    <cellStyle name="Normal 8 10 3 2 3 2" xfId="45363"/>
    <cellStyle name="Normal 8 10 3 2 3 3" xfId="45362"/>
    <cellStyle name="Normal 8 10 3 2 4" xfId="22115"/>
    <cellStyle name="Normal 8 10 3 2 4 2" xfId="45365"/>
    <cellStyle name="Normal 8 10 3 2 4 3" xfId="45364"/>
    <cellStyle name="Normal 8 10 3 2 5" xfId="22116"/>
    <cellStyle name="Normal 8 10 3 2 5 2" xfId="45366"/>
    <cellStyle name="Normal 8 10 3 2 6" xfId="45359"/>
    <cellStyle name="Normal 8 10 3 2_Sheet3" xfId="22117"/>
    <cellStyle name="Normal 8 10 3 3" xfId="22118"/>
    <cellStyle name="Normal 8 10 3 3 2" xfId="22119"/>
    <cellStyle name="Normal 8 10 3 3 2 2" xfId="45368"/>
    <cellStyle name="Normal 8 10 3 3 3" xfId="45367"/>
    <cellStyle name="Normal 8 10 3 3_Sheet3" xfId="22120"/>
    <cellStyle name="Normal 8 10 3 4" xfId="22121"/>
    <cellStyle name="Normal 8 10 3 4 2" xfId="45370"/>
    <cellStyle name="Normal 8 10 3 4 3" xfId="45369"/>
    <cellStyle name="Normal 8 10 3 5" xfId="22122"/>
    <cellStyle name="Normal 8 10 3 5 2" xfId="45372"/>
    <cellStyle name="Normal 8 10 3 5 3" xfId="45371"/>
    <cellStyle name="Normal 8 10 3 6" xfId="22123"/>
    <cellStyle name="Normal 8 10 3 6 2" xfId="45373"/>
    <cellStyle name="Normal 8 10 3 7" xfId="45358"/>
    <cellStyle name="Normal 8 10 3_Sheet3" xfId="22124"/>
    <cellStyle name="Normal 8 10 4" xfId="22125"/>
    <cellStyle name="Normal 8 10 4 2" xfId="22126"/>
    <cellStyle name="Normal 8 10 4 2 2" xfId="22127"/>
    <cellStyle name="Normal 8 10 4 2 2 2" xfId="22128"/>
    <cellStyle name="Normal 8 10 4 2 2 2 2" xfId="45377"/>
    <cellStyle name="Normal 8 10 4 2 2 3" xfId="45376"/>
    <cellStyle name="Normal 8 10 4 2 2_Sheet3" xfId="22129"/>
    <cellStyle name="Normal 8 10 4 2 3" xfId="22130"/>
    <cellStyle name="Normal 8 10 4 2 3 2" xfId="45379"/>
    <cellStyle name="Normal 8 10 4 2 3 3" xfId="45378"/>
    <cellStyle name="Normal 8 10 4 2 4" xfId="22131"/>
    <cellStyle name="Normal 8 10 4 2 4 2" xfId="45381"/>
    <cellStyle name="Normal 8 10 4 2 4 3" xfId="45380"/>
    <cellStyle name="Normal 8 10 4 2 5" xfId="22132"/>
    <cellStyle name="Normal 8 10 4 2 5 2" xfId="45382"/>
    <cellStyle name="Normal 8 10 4 2 6" xfId="45375"/>
    <cellStyle name="Normal 8 10 4 2_Sheet3" xfId="22133"/>
    <cellStyle name="Normal 8 10 4 3" xfId="22134"/>
    <cellStyle name="Normal 8 10 4 3 2" xfId="22135"/>
    <cellStyle name="Normal 8 10 4 3 2 2" xfId="45384"/>
    <cellStyle name="Normal 8 10 4 3 3" xfId="45383"/>
    <cellStyle name="Normal 8 10 4 3_Sheet3" xfId="22136"/>
    <cellStyle name="Normal 8 10 4 4" xfId="22137"/>
    <cellStyle name="Normal 8 10 4 4 2" xfId="45386"/>
    <cellStyle name="Normal 8 10 4 4 3" xfId="45385"/>
    <cellStyle name="Normal 8 10 4 5" xfId="22138"/>
    <cellStyle name="Normal 8 10 4 5 2" xfId="45388"/>
    <cellStyle name="Normal 8 10 4 5 3" xfId="45387"/>
    <cellStyle name="Normal 8 10 4 6" xfId="22139"/>
    <cellStyle name="Normal 8 10 4 6 2" xfId="45389"/>
    <cellStyle name="Normal 8 10 4 7" xfId="45374"/>
    <cellStyle name="Normal 8 10 4_Sheet3" xfId="22140"/>
    <cellStyle name="Normal 8 10 5" xfId="22141"/>
    <cellStyle name="Normal 8 10 5 2" xfId="22142"/>
    <cellStyle name="Normal 8 10 5 2 2" xfId="22143"/>
    <cellStyle name="Normal 8 10 5 2 2 2" xfId="45392"/>
    <cellStyle name="Normal 8 10 5 2 3" xfId="45391"/>
    <cellStyle name="Normal 8 10 5 2_Sheet3" xfId="22144"/>
    <cellStyle name="Normal 8 10 5 3" xfId="22145"/>
    <cellStyle name="Normal 8 10 5 3 2" xfId="45394"/>
    <cellStyle name="Normal 8 10 5 3 3" xfId="45393"/>
    <cellStyle name="Normal 8 10 5 4" xfId="22146"/>
    <cellStyle name="Normal 8 10 5 4 2" xfId="45396"/>
    <cellStyle name="Normal 8 10 5 4 3" xfId="45395"/>
    <cellStyle name="Normal 8 10 5 5" xfId="22147"/>
    <cellStyle name="Normal 8 10 5 5 2" xfId="45397"/>
    <cellStyle name="Normal 8 10 5 6" xfId="45390"/>
    <cellStyle name="Normal 8 10 5_Sheet3" xfId="22148"/>
    <cellStyle name="Normal 8 10 6" xfId="22149"/>
    <cellStyle name="Normal 8 10 6 2" xfId="22150"/>
    <cellStyle name="Normal 8 10 6 2 2" xfId="45399"/>
    <cellStyle name="Normal 8 10 6 3" xfId="45398"/>
    <cellStyle name="Normal 8 10 6_Sheet3" xfId="22151"/>
    <cellStyle name="Normal 8 10 7" xfId="22152"/>
    <cellStyle name="Normal 8 10 7 2" xfId="45401"/>
    <cellStyle name="Normal 8 10 7 3" xfId="45400"/>
    <cellStyle name="Normal 8 10 8" xfId="22153"/>
    <cellStyle name="Normal 8 10 8 2" xfId="45403"/>
    <cellStyle name="Normal 8 10 8 3" xfId="45402"/>
    <cellStyle name="Normal 8 10 9" xfId="22154"/>
    <cellStyle name="Normal 8 10 9 2" xfId="45404"/>
    <cellStyle name="Normal 8 10_Sheet3" xfId="22155"/>
    <cellStyle name="Normal 8 11" xfId="22156"/>
    <cellStyle name="Normal 8 11 10" xfId="45405"/>
    <cellStyle name="Normal 8 11 2" xfId="22157"/>
    <cellStyle name="Normal 8 11 2 2" xfId="22158"/>
    <cellStyle name="Normal 8 11 2 2 2" xfId="22159"/>
    <cellStyle name="Normal 8 11 2 2 2 2" xfId="22160"/>
    <cellStyle name="Normal 8 11 2 2 2 2 2" xfId="45409"/>
    <cellStyle name="Normal 8 11 2 2 2 3" xfId="45408"/>
    <cellStyle name="Normal 8 11 2 2 2_Sheet3" xfId="22161"/>
    <cellStyle name="Normal 8 11 2 2 3" xfId="22162"/>
    <cellStyle name="Normal 8 11 2 2 3 2" xfId="45411"/>
    <cellStyle name="Normal 8 11 2 2 3 3" xfId="45410"/>
    <cellStyle name="Normal 8 11 2 2 4" xfId="22163"/>
    <cellStyle name="Normal 8 11 2 2 4 2" xfId="45413"/>
    <cellStyle name="Normal 8 11 2 2 4 3" xfId="45412"/>
    <cellStyle name="Normal 8 11 2 2 5" xfId="22164"/>
    <cellStyle name="Normal 8 11 2 2 5 2" xfId="45414"/>
    <cellStyle name="Normal 8 11 2 2 6" xfId="45407"/>
    <cellStyle name="Normal 8 11 2 2_Sheet3" xfId="22165"/>
    <cellStyle name="Normal 8 11 2 3" xfId="22166"/>
    <cellStyle name="Normal 8 11 2 3 2" xfId="22167"/>
    <cellStyle name="Normal 8 11 2 3 2 2" xfId="45416"/>
    <cellStyle name="Normal 8 11 2 3 3" xfId="45415"/>
    <cellStyle name="Normal 8 11 2 3_Sheet3" xfId="22168"/>
    <cellStyle name="Normal 8 11 2 4" xfId="22169"/>
    <cellStyle name="Normal 8 11 2 4 2" xfId="45418"/>
    <cellStyle name="Normal 8 11 2 4 3" xfId="45417"/>
    <cellStyle name="Normal 8 11 2 5" xfId="22170"/>
    <cellStyle name="Normal 8 11 2 5 2" xfId="45420"/>
    <cellStyle name="Normal 8 11 2 5 3" xfId="45419"/>
    <cellStyle name="Normal 8 11 2 6" xfId="22171"/>
    <cellStyle name="Normal 8 11 2 6 2" xfId="45421"/>
    <cellStyle name="Normal 8 11 2 7" xfId="45406"/>
    <cellStyle name="Normal 8 11 2_Sheet3" xfId="22172"/>
    <cellStyle name="Normal 8 11 3" xfId="22173"/>
    <cellStyle name="Normal 8 11 3 2" xfId="22174"/>
    <cellStyle name="Normal 8 11 3 2 2" xfId="22175"/>
    <cellStyle name="Normal 8 11 3 2 2 2" xfId="22176"/>
    <cellStyle name="Normal 8 11 3 2 2 2 2" xfId="45425"/>
    <cellStyle name="Normal 8 11 3 2 2 3" xfId="45424"/>
    <cellStyle name="Normal 8 11 3 2 2_Sheet3" xfId="22177"/>
    <cellStyle name="Normal 8 11 3 2 3" xfId="22178"/>
    <cellStyle name="Normal 8 11 3 2 3 2" xfId="45427"/>
    <cellStyle name="Normal 8 11 3 2 3 3" xfId="45426"/>
    <cellStyle name="Normal 8 11 3 2 4" xfId="22179"/>
    <cellStyle name="Normal 8 11 3 2 4 2" xfId="45429"/>
    <cellStyle name="Normal 8 11 3 2 4 3" xfId="45428"/>
    <cellStyle name="Normal 8 11 3 2 5" xfId="22180"/>
    <cellStyle name="Normal 8 11 3 2 5 2" xfId="45430"/>
    <cellStyle name="Normal 8 11 3 2 6" xfId="45423"/>
    <cellStyle name="Normal 8 11 3 2_Sheet3" xfId="22181"/>
    <cellStyle name="Normal 8 11 3 3" xfId="22182"/>
    <cellStyle name="Normal 8 11 3 3 2" xfId="22183"/>
    <cellStyle name="Normal 8 11 3 3 2 2" xfId="45432"/>
    <cellStyle name="Normal 8 11 3 3 3" xfId="45431"/>
    <cellStyle name="Normal 8 11 3 3_Sheet3" xfId="22184"/>
    <cellStyle name="Normal 8 11 3 4" xfId="22185"/>
    <cellStyle name="Normal 8 11 3 4 2" xfId="45434"/>
    <cellStyle name="Normal 8 11 3 4 3" xfId="45433"/>
    <cellStyle name="Normal 8 11 3 5" xfId="22186"/>
    <cellStyle name="Normal 8 11 3 5 2" xfId="45436"/>
    <cellStyle name="Normal 8 11 3 5 3" xfId="45435"/>
    <cellStyle name="Normal 8 11 3 6" xfId="22187"/>
    <cellStyle name="Normal 8 11 3 6 2" xfId="45437"/>
    <cellStyle name="Normal 8 11 3 7" xfId="45422"/>
    <cellStyle name="Normal 8 11 3_Sheet3" xfId="22188"/>
    <cellStyle name="Normal 8 11 4" xfId="22189"/>
    <cellStyle name="Normal 8 11 4 2" xfId="22190"/>
    <cellStyle name="Normal 8 11 4 2 2" xfId="22191"/>
    <cellStyle name="Normal 8 11 4 2 2 2" xfId="22192"/>
    <cellStyle name="Normal 8 11 4 2 2 2 2" xfId="45441"/>
    <cellStyle name="Normal 8 11 4 2 2 3" xfId="45440"/>
    <cellStyle name="Normal 8 11 4 2 2_Sheet3" xfId="22193"/>
    <cellStyle name="Normal 8 11 4 2 3" xfId="22194"/>
    <cellStyle name="Normal 8 11 4 2 3 2" xfId="45443"/>
    <cellStyle name="Normal 8 11 4 2 3 3" xfId="45442"/>
    <cellStyle name="Normal 8 11 4 2 4" xfId="22195"/>
    <cellStyle name="Normal 8 11 4 2 4 2" xfId="45445"/>
    <cellStyle name="Normal 8 11 4 2 4 3" xfId="45444"/>
    <cellStyle name="Normal 8 11 4 2 5" xfId="22196"/>
    <cellStyle name="Normal 8 11 4 2 5 2" xfId="45446"/>
    <cellStyle name="Normal 8 11 4 2 6" xfId="45439"/>
    <cellStyle name="Normal 8 11 4 2_Sheet3" xfId="22197"/>
    <cellStyle name="Normal 8 11 4 3" xfId="22198"/>
    <cellStyle name="Normal 8 11 4 3 2" xfId="22199"/>
    <cellStyle name="Normal 8 11 4 3 2 2" xfId="45448"/>
    <cellStyle name="Normal 8 11 4 3 3" xfId="45447"/>
    <cellStyle name="Normal 8 11 4 3_Sheet3" xfId="22200"/>
    <cellStyle name="Normal 8 11 4 4" xfId="22201"/>
    <cellStyle name="Normal 8 11 4 4 2" xfId="45450"/>
    <cellStyle name="Normal 8 11 4 4 3" xfId="45449"/>
    <cellStyle name="Normal 8 11 4 5" xfId="22202"/>
    <cellStyle name="Normal 8 11 4 5 2" xfId="45452"/>
    <cellStyle name="Normal 8 11 4 5 3" xfId="45451"/>
    <cellStyle name="Normal 8 11 4 6" xfId="22203"/>
    <cellStyle name="Normal 8 11 4 6 2" xfId="45453"/>
    <cellStyle name="Normal 8 11 4 7" xfId="45438"/>
    <cellStyle name="Normal 8 11 4_Sheet3" xfId="22204"/>
    <cellStyle name="Normal 8 11 5" xfId="22205"/>
    <cellStyle name="Normal 8 11 5 2" xfId="22206"/>
    <cellStyle name="Normal 8 11 5 2 2" xfId="22207"/>
    <cellStyle name="Normal 8 11 5 2 2 2" xfId="45456"/>
    <cellStyle name="Normal 8 11 5 2 3" xfId="45455"/>
    <cellStyle name="Normal 8 11 5 2_Sheet3" xfId="22208"/>
    <cellStyle name="Normal 8 11 5 3" xfId="22209"/>
    <cellStyle name="Normal 8 11 5 3 2" xfId="45458"/>
    <cellStyle name="Normal 8 11 5 3 3" xfId="45457"/>
    <cellStyle name="Normal 8 11 5 4" xfId="22210"/>
    <cellStyle name="Normal 8 11 5 4 2" xfId="45460"/>
    <cellStyle name="Normal 8 11 5 4 3" xfId="45459"/>
    <cellStyle name="Normal 8 11 5 5" xfId="22211"/>
    <cellStyle name="Normal 8 11 5 5 2" xfId="45461"/>
    <cellStyle name="Normal 8 11 5 6" xfId="45454"/>
    <cellStyle name="Normal 8 11 5_Sheet3" xfId="22212"/>
    <cellStyle name="Normal 8 11 6" xfId="22213"/>
    <cellStyle name="Normal 8 11 6 2" xfId="22214"/>
    <cellStyle name="Normal 8 11 6 2 2" xfId="45463"/>
    <cellStyle name="Normal 8 11 6 3" xfId="45462"/>
    <cellStyle name="Normal 8 11 6_Sheet3" xfId="22215"/>
    <cellStyle name="Normal 8 11 7" xfId="22216"/>
    <cellStyle name="Normal 8 11 7 2" xfId="45465"/>
    <cellStyle name="Normal 8 11 7 3" xfId="45464"/>
    <cellStyle name="Normal 8 11 8" xfId="22217"/>
    <cellStyle name="Normal 8 11 8 2" xfId="45467"/>
    <cellStyle name="Normal 8 11 8 3" xfId="45466"/>
    <cellStyle name="Normal 8 11 9" xfId="22218"/>
    <cellStyle name="Normal 8 11 9 2" xfId="45468"/>
    <cellStyle name="Normal 8 11_Sheet3" xfId="22219"/>
    <cellStyle name="Normal 8 12" xfId="22220"/>
    <cellStyle name="Normal 8 12 10" xfId="45469"/>
    <cellStyle name="Normal 8 12 2" xfId="22221"/>
    <cellStyle name="Normal 8 12 2 2" xfId="22222"/>
    <cellStyle name="Normal 8 12 2 2 2" xfId="22223"/>
    <cellStyle name="Normal 8 12 2 2 2 2" xfId="22224"/>
    <cellStyle name="Normal 8 12 2 2 2 2 2" xfId="45473"/>
    <cellStyle name="Normal 8 12 2 2 2 3" xfId="45472"/>
    <cellStyle name="Normal 8 12 2 2 2_Sheet3" xfId="22225"/>
    <cellStyle name="Normal 8 12 2 2 3" xfId="22226"/>
    <cellStyle name="Normal 8 12 2 2 3 2" xfId="45475"/>
    <cellStyle name="Normal 8 12 2 2 3 3" xfId="45474"/>
    <cellStyle name="Normal 8 12 2 2 4" xfId="22227"/>
    <cellStyle name="Normal 8 12 2 2 4 2" xfId="45477"/>
    <cellStyle name="Normal 8 12 2 2 4 3" xfId="45476"/>
    <cellStyle name="Normal 8 12 2 2 5" xfId="22228"/>
    <cellStyle name="Normal 8 12 2 2 5 2" xfId="45478"/>
    <cellStyle name="Normal 8 12 2 2 6" xfId="45471"/>
    <cellStyle name="Normal 8 12 2 2_Sheet3" xfId="22229"/>
    <cellStyle name="Normal 8 12 2 3" xfId="22230"/>
    <cellStyle name="Normal 8 12 2 3 2" xfId="22231"/>
    <cellStyle name="Normal 8 12 2 3 2 2" xfId="45480"/>
    <cellStyle name="Normal 8 12 2 3 3" xfId="45479"/>
    <cellStyle name="Normal 8 12 2 3_Sheet3" xfId="22232"/>
    <cellStyle name="Normal 8 12 2 4" xfId="22233"/>
    <cellStyle name="Normal 8 12 2 4 2" xfId="45482"/>
    <cellStyle name="Normal 8 12 2 4 3" xfId="45481"/>
    <cellStyle name="Normal 8 12 2 5" xfId="22234"/>
    <cellStyle name="Normal 8 12 2 5 2" xfId="45484"/>
    <cellStyle name="Normal 8 12 2 5 3" xfId="45483"/>
    <cellStyle name="Normal 8 12 2 6" xfId="22235"/>
    <cellStyle name="Normal 8 12 2 6 2" xfId="45485"/>
    <cellStyle name="Normal 8 12 2 7" xfId="45470"/>
    <cellStyle name="Normal 8 12 2_Sheet3" xfId="22236"/>
    <cellStyle name="Normal 8 12 3" xfId="22237"/>
    <cellStyle name="Normal 8 12 3 2" xfId="22238"/>
    <cellStyle name="Normal 8 12 3 2 2" xfId="22239"/>
    <cellStyle name="Normal 8 12 3 2 2 2" xfId="22240"/>
    <cellStyle name="Normal 8 12 3 2 2 2 2" xfId="45489"/>
    <cellStyle name="Normal 8 12 3 2 2 3" xfId="45488"/>
    <cellStyle name="Normal 8 12 3 2 2_Sheet3" xfId="22241"/>
    <cellStyle name="Normal 8 12 3 2 3" xfId="22242"/>
    <cellStyle name="Normal 8 12 3 2 3 2" xfId="45491"/>
    <cellStyle name="Normal 8 12 3 2 3 3" xfId="45490"/>
    <cellStyle name="Normal 8 12 3 2 4" xfId="22243"/>
    <cellStyle name="Normal 8 12 3 2 4 2" xfId="45493"/>
    <cellStyle name="Normal 8 12 3 2 4 3" xfId="45492"/>
    <cellStyle name="Normal 8 12 3 2 5" xfId="22244"/>
    <cellStyle name="Normal 8 12 3 2 5 2" xfId="45494"/>
    <cellStyle name="Normal 8 12 3 2 6" xfId="45487"/>
    <cellStyle name="Normal 8 12 3 2_Sheet3" xfId="22245"/>
    <cellStyle name="Normal 8 12 3 3" xfId="22246"/>
    <cellStyle name="Normal 8 12 3 3 2" xfId="22247"/>
    <cellStyle name="Normal 8 12 3 3 2 2" xfId="45496"/>
    <cellStyle name="Normal 8 12 3 3 3" xfId="45495"/>
    <cellStyle name="Normal 8 12 3 3_Sheet3" xfId="22248"/>
    <cellStyle name="Normal 8 12 3 4" xfId="22249"/>
    <cellStyle name="Normal 8 12 3 4 2" xfId="45498"/>
    <cellStyle name="Normal 8 12 3 4 3" xfId="45497"/>
    <cellStyle name="Normal 8 12 3 5" xfId="22250"/>
    <cellStyle name="Normal 8 12 3 5 2" xfId="45500"/>
    <cellStyle name="Normal 8 12 3 5 3" xfId="45499"/>
    <cellStyle name="Normal 8 12 3 6" xfId="22251"/>
    <cellStyle name="Normal 8 12 3 6 2" xfId="45501"/>
    <cellStyle name="Normal 8 12 3 7" xfId="45486"/>
    <cellStyle name="Normal 8 12 3_Sheet3" xfId="22252"/>
    <cellStyle name="Normal 8 12 4" xfId="22253"/>
    <cellStyle name="Normal 8 12 4 2" xfId="22254"/>
    <cellStyle name="Normal 8 12 4 2 2" xfId="22255"/>
    <cellStyle name="Normal 8 12 4 2 2 2" xfId="22256"/>
    <cellStyle name="Normal 8 12 4 2 2 2 2" xfId="45505"/>
    <cellStyle name="Normal 8 12 4 2 2 3" xfId="45504"/>
    <cellStyle name="Normal 8 12 4 2 2_Sheet3" xfId="22257"/>
    <cellStyle name="Normal 8 12 4 2 3" xfId="22258"/>
    <cellStyle name="Normal 8 12 4 2 3 2" xfId="45507"/>
    <cellStyle name="Normal 8 12 4 2 3 3" xfId="45506"/>
    <cellStyle name="Normal 8 12 4 2 4" xfId="22259"/>
    <cellStyle name="Normal 8 12 4 2 4 2" xfId="45509"/>
    <cellStyle name="Normal 8 12 4 2 4 3" xfId="45508"/>
    <cellStyle name="Normal 8 12 4 2 5" xfId="22260"/>
    <cellStyle name="Normal 8 12 4 2 5 2" xfId="45510"/>
    <cellStyle name="Normal 8 12 4 2 6" xfId="45503"/>
    <cellStyle name="Normal 8 12 4 2_Sheet3" xfId="22261"/>
    <cellStyle name="Normal 8 12 4 3" xfId="22262"/>
    <cellStyle name="Normal 8 12 4 3 2" xfId="22263"/>
    <cellStyle name="Normal 8 12 4 3 2 2" xfId="45512"/>
    <cellStyle name="Normal 8 12 4 3 3" xfId="45511"/>
    <cellStyle name="Normal 8 12 4 3_Sheet3" xfId="22264"/>
    <cellStyle name="Normal 8 12 4 4" xfId="22265"/>
    <cellStyle name="Normal 8 12 4 4 2" xfId="45514"/>
    <cellStyle name="Normal 8 12 4 4 3" xfId="45513"/>
    <cellStyle name="Normal 8 12 4 5" xfId="22266"/>
    <cellStyle name="Normal 8 12 4 5 2" xfId="45516"/>
    <cellStyle name="Normal 8 12 4 5 3" xfId="45515"/>
    <cellStyle name="Normal 8 12 4 6" xfId="22267"/>
    <cellStyle name="Normal 8 12 4 6 2" xfId="45517"/>
    <cellStyle name="Normal 8 12 4 7" xfId="45502"/>
    <cellStyle name="Normal 8 12 4_Sheet3" xfId="22268"/>
    <cellStyle name="Normal 8 12 5" xfId="22269"/>
    <cellStyle name="Normal 8 12 5 2" xfId="22270"/>
    <cellStyle name="Normal 8 12 5 2 2" xfId="22271"/>
    <cellStyle name="Normal 8 12 5 2 2 2" xfId="45520"/>
    <cellStyle name="Normal 8 12 5 2 3" xfId="45519"/>
    <cellStyle name="Normal 8 12 5 2_Sheet3" xfId="22272"/>
    <cellStyle name="Normal 8 12 5 3" xfId="22273"/>
    <cellStyle name="Normal 8 12 5 3 2" xfId="45522"/>
    <cellStyle name="Normal 8 12 5 3 3" xfId="45521"/>
    <cellStyle name="Normal 8 12 5 4" xfId="22274"/>
    <cellStyle name="Normal 8 12 5 4 2" xfId="45524"/>
    <cellStyle name="Normal 8 12 5 4 3" xfId="45523"/>
    <cellStyle name="Normal 8 12 5 5" xfId="22275"/>
    <cellStyle name="Normal 8 12 5 5 2" xfId="45525"/>
    <cellStyle name="Normal 8 12 5 6" xfId="45518"/>
    <cellStyle name="Normal 8 12 5_Sheet3" xfId="22276"/>
    <cellStyle name="Normal 8 12 6" xfId="22277"/>
    <cellStyle name="Normal 8 12 6 2" xfId="22278"/>
    <cellStyle name="Normal 8 12 6 2 2" xfId="45527"/>
    <cellStyle name="Normal 8 12 6 3" xfId="45526"/>
    <cellStyle name="Normal 8 12 6_Sheet3" xfId="22279"/>
    <cellStyle name="Normal 8 12 7" xfId="22280"/>
    <cellStyle name="Normal 8 12 7 2" xfId="45529"/>
    <cellStyle name="Normal 8 12 7 3" xfId="45528"/>
    <cellStyle name="Normal 8 12 8" xfId="22281"/>
    <cellStyle name="Normal 8 12 8 2" xfId="45531"/>
    <cellStyle name="Normal 8 12 8 3" xfId="45530"/>
    <cellStyle name="Normal 8 12 9" xfId="22282"/>
    <cellStyle name="Normal 8 12 9 2" xfId="45532"/>
    <cellStyle name="Normal 8 12_Sheet3" xfId="22283"/>
    <cellStyle name="Normal 8 13" xfId="22284"/>
    <cellStyle name="Normal 8 13 2" xfId="22285"/>
    <cellStyle name="Normal 8 13 2 2" xfId="22286"/>
    <cellStyle name="Normal 8 13 2 2 2" xfId="22287"/>
    <cellStyle name="Normal 8 13 2 2 2 2" xfId="45536"/>
    <cellStyle name="Normal 8 13 2 2 3" xfId="45535"/>
    <cellStyle name="Normal 8 13 2 2_Sheet3" xfId="22288"/>
    <cellStyle name="Normal 8 13 2 3" xfId="22289"/>
    <cellStyle name="Normal 8 13 2 3 2" xfId="45538"/>
    <cellStyle name="Normal 8 13 2 3 3" xfId="45537"/>
    <cellStyle name="Normal 8 13 2 4" xfId="22290"/>
    <cellStyle name="Normal 8 13 2 4 2" xfId="45540"/>
    <cellStyle name="Normal 8 13 2 4 3" xfId="45539"/>
    <cellStyle name="Normal 8 13 2 5" xfId="22291"/>
    <cellStyle name="Normal 8 13 2 5 2" xfId="45541"/>
    <cellStyle name="Normal 8 13 2 6" xfId="45534"/>
    <cellStyle name="Normal 8 13 2_Sheet3" xfId="22292"/>
    <cellStyle name="Normal 8 13 3" xfId="22293"/>
    <cellStyle name="Normal 8 13 3 2" xfId="22294"/>
    <cellStyle name="Normal 8 13 3 2 2" xfId="45543"/>
    <cellStyle name="Normal 8 13 3 3" xfId="45542"/>
    <cellStyle name="Normal 8 13 3_Sheet3" xfId="22295"/>
    <cellStyle name="Normal 8 13 4" xfId="22296"/>
    <cellStyle name="Normal 8 13 4 2" xfId="45545"/>
    <cellStyle name="Normal 8 13 4 3" xfId="45544"/>
    <cellStyle name="Normal 8 13 5" xfId="22297"/>
    <cellStyle name="Normal 8 13 5 2" xfId="45547"/>
    <cellStyle name="Normal 8 13 5 3" xfId="45546"/>
    <cellStyle name="Normal 8 13 6" xfId="22298"/>
    <cellStyle name="Normal 8 13 6 2" xfId="45548"/>
    <cellStyle name="Normal 8 13 7" xfId="45533"/>
    <cellStyle name="Normal 8 13_Sheet3" xfId="22299"/>
    <cellStyle name="Normal 8 14" xfId="22300"/>
    <cellStyle name="Normal 8 14 2" xfId="22301"/>
    <cellStyle name="Normal 8 14 2 2" xfId="22302"/>
    <cellStyle name="Normal 8 14 2 2 2" xfId="22303"/>
    <cellStyle name="Normal 8 14 2 2 2 2" xfId="45552"/>
    <cellStyle name="Normal 8 14 2 2 3" xfId="45551"/>
    <cellStyle name="Normal 8 14 2 2_Sheet3" xfId="22304"/>
    <cellStyle name="Normal 8 14 2 3" xfId="22305"/>
    <cellStyle name="Normal 8 14 2 3 2" xfId="45554"/>
    <cellStyle name="Normal 8 14 2 3 3" xfId="45553"/>
    <cellStyle name="Normal 8 14 2 4" xfId="22306"/>
    <cellStyle name="Normal 8 14 2 4 2" xfId="45556"/>
    <cellStyle name="Normal 8 14 2 4 3" xfId="45555"/>
    <cellStyle name="Normal 8 14 2 5" xfId="22307"/>
    <cellStyle name="Normal 8 14 2 5 2" xfId="45557"/>
    <cellStyle name="Normal 8 14 2 6" xfId="45550"/>
    <cellStyle name="Normal 8 14 2_Sheet3" xfId="22308"/>
    <cellStyle name="Normal 8 14 3" xfId="22309"/>
    <cellStyle name="Normal 8 14 3 2" xfId="22310"/>
    <cellStyle name="Normal 8 14 3 2 2" xfId="45559"/>
    <cellStyle name="Normal 8 14 3 3" xfId="45558"/>
    <cellStyle name="Normal 8 14 3_Sheet3" xfId="22311"/>
    <cellStyle name="Normal 8 14 4" xfId="22312"/>
    <cellStyle name="Normal 8 14 4 2" xfId="45561"/>
    <cellStyle name="Normal 8 14 4 3" xfId="45560"/>
    <cellStyle name="Normal 8 14 5" xfId="22313"/>
    <cellStyle name="Normal 8 14 5 2" xfId="45563"/>
    <cellStyle name="Normal 8 14 5 3" xfId="45562"/>
    <cellStyle name="Normal 8 14 6" xfId="22314"/>
    <cellStyle name="Normal 8 14 6 2" xfId="45564"/>
    <cellStyle name="Normal 8 14 7" xfId="45549"/>
    <cellStyle name="Normal 8 14_Sheet3" xfId="22315"/>
    <cellStyle name="Normal 8 15" xfId="22316"/>
    <cellStyle name="Normal 8 15 2" xfId="22317"/>
    <cellStyle name="Normal 8 15 2 2" xfId="22318"/>
    <cellStyle name="Normal 8 15 2 2 2" xfId="22319"/>
    <cellStyle name="Normal 8 15 2 2 2 2" xfId="45568"/>
    <cellStyle name="Normal 8 15 2 2 3" xfId="45567"/>
    <cellStyle name="Normal 8 15 2 2_Sheet3" xfId="22320"/>
    <cellStyle name="Normal 8 15 2 3" xfId="22321"/>
    <cellStyle name="Normal 8 15 2 3 2" xfId="45570"/>
    <cellStyle name="Normal 8 15 2 3 3" xfId="45569"/>
    <cellStyle name="Normal 8 15 2 4" xfId="22322"/>
    <cellStyle name="Normal 8 15 2 4 2" xfId="45572"/>
    <cellStyle name="Normal 8 15 2 4 3" xfId="45571"/>
    <cellStyle name="Normal 8 15 2 5" xfId="22323"/>
    <cellStyle name="Normal 8 15 2 5 2" xfId="45573"/>
    <cellStyle name="Normal 8 15 2 6" xfId="45566"/>
    <cellStyle name="Normal 8 15 2_Sheet3" xfId="22324"/>
    <cellStyle name="Normal 8 15 3" xfId="22325"/>
    <cellStyle name="Normal 8 15 3 2" xfId="22326"/>
    <cellStyle name="Normal 8 15 3 2 2" xfId="45575"/>
    <cellStyle name="Normal 8 15 3 3" xfId="45574"/>
    <cellStyle name="Normal 8 15 3_Sheet3" xfId="22327"/>
    <cellStyle name="Normal 8 15 4" xfId="22328"/>
    <cellStyle name="Normal 8 15 4 2" xfId="45577"/>
    <cellStyle name="Normal 8 15 4 3" xfId="45576"/>
    <cellStyle name="Normal 8 15 5" xfId="22329"/>
    <cellStyle name="Normal 8 15 5 2" xfId="45579"/>
    <cellStyle name="Normal 8 15 5 3" xfId="45578"/>
    <cellStyle name="Normal 8 15 6" xfId="22330"/>
    <cellStyle name="Normal 8 15 6 2" xfId="45580"/>
    <cellStyle name="Normal 8 15 7" xfId="45565"/>
    <cellStyle name="Normal 8 15_Sheet3" xfId="22331"/>
    <cellStyle name="Normal 8 16" xfId="22332"/>
    <cellStyle name="Normal 8 16 2" xfId="22333"/>
    <cellStyle name="Normal 8 16 2 2" xfId="22334"/>
    <cellStyle name="Normal 8 16 2 2 2" xfId="45583"/>
    <cellStyle name="Normal 8 16 2 3" xfId="45582"/>
    <cellStyle name="Normal 8 16 2_Sheet3" xfId="22335"/>
    <cellStyle name="Normal 8 16 3" xfId="22336"/>
    <cellStyle name="Normal 8 16 3 2" xfId="45585"/>
    <cellStyle name="Normal 8 16 3 3" xfId="45584"/>
    <cellStyle name="Normal 8 16 4" xfId="22337"/>
    <cellStyle name="Normal 8 16 4 2" xfId="45587"/>
    <cellStyle name="Normal 8 16 4 3" xfId="45586"/>
    <cellStyle name="Normal 8 16 5" xfId="22338"/>
    <cellStyle name="Normal 8 16 5 2" xfId="45588"/>
    <cellStyle name="Normal 8 16 6" xfId="45581"/>
    <cellStyle name="Normal 8 16_Sheet3" xfId="22339"/>
    <cellStyle name="Normal 8 17" xfId="22340"/>
    <cellStyle name="Normal 8 17 2" xfId="22341"/>
    <cellStyle name="Normal 8 17 2 2" xfId="45590"/>
    <cellStyle name="Normal 8 17 3" xfId="45589"/>
    <cellStyle name="Normal 8 17_Sheet3" xfId="22342"/>
    <cellStyle name="Normal 8 18" xfId="22343"/>
    <cellStyle name="Normal 8 18 2" xfId="45592"/>
    <cellStyle name="Normal 8 18 3" xfId="45591"/>
    <cellStyle name="Normal 8 19" xfId="22344"/>
    <cellStyle name="Normal 8 19 2" xfId="45594"/>
    <cellStyle name="Normal 8 19 3" xfId="45593"/>
    <cellStyle name="Normal 8 2" xfId="22345"/>
    <cellStyle name="Normal 8 2 10" xfId="22346"/>
    <cellStyle name="Normal 8 2 10 2" xfId="22347"/>
    <cellStyle name="Normal 8 2 10 2 2" xfId="22348"/>
    <cellStyle name="Normal 8 2 10 2 2 2" xfId="45598"/>
    <cellStyle name="Normal 8 2 10 2 3" xfId="45597"/>
    <cellStyle name="Normal 8 2 10 2_Sheet3" xfId="22349"/>
    <cellStyle name="Normal 8 2 10 3" xfId="22350"/>
    <cellStyle name="Normal 8 2 10 3 2" xfId="45600"/>
    <cellStyle name="Normal 8 2 10 3 3" xfId="45599"/>
    <cellStyle name="Normal 8 2 10 4" xfId="22351"/>
    <cellStyle name="Normal 8 2 10 4 2" xfId="45602"/>
    <cellStyle name="Normal 8 2 10 4 3" xfId="45601"/>
    <cellStyle name="Normal 8 2 10 5" xfId="22352"/>
    <cellStyle name="Normal 8 2 10 5 2" xfId="45603"/>
    <cellStyle name="Normal 8 2 10 6" xfId="45596"/>
    <cellStyle name="Normal 8 2 10_Sheet3" xfId="22353"/>
    <cellStyle name="Normal 8 2 11" xfId="22354"/>
    <cellStyle name="Normal 8 2 11 2" xfId="22355"/>
    <cellStyle name="Normal 8 2 11 2 2" xfId="45605"/>
    <cellStyle name="Normal 8 2 11 3" xfId="45604"/>
    <cellStyle name="Normal 8 2 11_Sheet3" xfId="22356"/>
    <cellStyle name="Normal 8 2 12" xfId="22357"/>
    <cellStyle name="Normal 8 2 12 2" xfId="45607"/>
    <cellStyle name="Normal 8 2 12 3" xfId="45606"/>
    <cellStyle name="Normal 8 2 13" xfId="22358"/>
    <cellStyle name="Normal 8 2 13 2" xfId="45609"/>
    <cellStyle name="Normal 8 2 13 3" xfId="45608"/>
    <cellStyle name="Normal 8 2 14" xfId="22359"/>
    <cellStyle name="Normal 8 2 14 2" xfId="45610"/>
    <cellStyle name="Normal 8 2 15" xfId="45595"/>
    <cellStyle name="Normal 8 2 2" xfId="22360"/>
    <cellStyle name="Normal 8 2 2 10" xfId="45611"/>
    <cellStyle name="Normal 8 2 2 2" xfId="22361"/>
    <cellStyle name="Normal 8 2 2 2 2" xfId="22362"/>
    <cellStyle name="Normal 8 2 2 2 2 2" xfId="22363"/>
    <cellStyle name="Normal 8 2 2 2 2 2 2" xfId="22364"/>
    <cellStyle name="Normal 8 2 2 2 2 2 2 2" xfId="45615"/>
    <cellStyle name="Normal 8 2 2 2 2 2 3" xfId="45614"/>
    <cellStyle name="Normal 8 2 2 2 2 2_Sheet3" xfId="22365"/>
    <cellStyle name="Normal 8 2 2 2 2 3" xfId="22366"/>
    <cellStyle name="Normal 8 2 2 2 2 3 2" xfId="45617"/>
    <cellStyle name="Normal 8 2 2 2 2 3 3" xfId="45616"/>
    <cellStyle name="Normal 8 2 2 2 2 4" xfId="22367"/>
    <cellStyle name="Normal 8 2 2 2 2 4 2" xfId="45619"/>
    <cellStyle name="Normal 8 2 2 2 2 4 3" xfId="45618"/>
    <cellStyle name="Normal 8 2 2 2 2 5" xfId="22368"/>
    <cellStyle name="Normal 8 2 2 2 2 5 2" xfId="45620"/>
    <cellStyle name="Normal 8 2 2 2 2 6" xfId="45613"/>
    <cellStyle name="Normal 8 2 2 2 2_Sheet3" xfId="22369"/>
    <cellStyle name="Normal 8 2 2 2 3" xfId="22370"/>
    <cellStyle name="Normal 8 2 2 2 3 2" xfId="22371"/>
    <cellStyle name="Normal 8 2 2 2 3 2 2" xfId="45622"/>
    <cellStyle name="Normal 8 2 2 2 3 3" xfId="45621"/>
    <cellStyle name="Normal 8 2 2 2 3_Sheet3" xfId="22372"/>
    <cellStyle name="Normal 8 2 2 2 4" xfId="22373"/>
    <cellStyle name="Normal 8 2 2 2 4 2" xfId="45624"/>
    <cellStyle name="Normal 8 2 2 2 4 3" xfId="45623"/>
    <cellStyle name="Normal 8 2 2 2 5" xfId="22374"/>
    <cellStyle name="Normal 8 2 2 2 5 2" xfId="45626"/>
    <cellStyle name="Normal 8 2 2 2 5 3" xfId="45625"/>
    <cellStyle name="Normal 8 2 2 2 6" xfId="22375"/>
    <cellStyle name="Normal 8 2 2 2 6 2" xfId="45627"/>
    <cellStyle name="Normal 8 2 2 2 7" xfId="45612"/>
    <cellStyle name="Normal 8 2 2 2_Sheet3" xfId="22376"/>
    <cellStyle name="Normal 8 2 2 3" xfId="22377"/>
    <cellStyle name="Normal 8 2 2 3 2" xfId="22378"/>
    <cellStyle name="Normal 8 2 2 3 2 2" xfId="22379"/>
    <cellStyle name="Normal 8 2 2 3 2 2 2" xfId="22380"/>
    <cellStyle name="Normal 8 2 2 3 2 2 2 2" xfId="45631"/>
    <cellStyle name="Normal 8 2 2 3 2 2 3" xfId="45630"/>
    <cellStyle name="Normal 8 2 2 3 2 2_Sheet3" xfId="22381"/>
    <cellStyle name="Normal 8 2 2 3 2 3" xfId="22382"/>
    <cellStyle name="Normal 8 2 2 3 2 3 2" xfId="45633"/>
    <cellStyle name="Normal 8 2 2 3 2 3 3" xfId="45632"/>
    <cellStyle name="Normal 8 2 2 3 2 4" xfId="22383"/>
    <cellStyle name="Normal 8 2 2 3 2 4 2" xfId="45635"/>
    <cellStyle name="Normal 8 2 2 3 2 4 3" xfId="45634"/>
    <cellStyle name="Normal 8 2 2 3 2 5" xfId="22384"/>
    <cellStyle name="Normal 8 2 2 3 2 5 2" xfId="45636"/>
    <cellStyle name="Normal 8 2 2 3 2 6" xfId="45629"/>
    <cellStyle name="Normal 8 2 2 3 2_Sheet3" xfId="22385"/>
    <cellStyle name="Normal 8 2 2 3 3" xfId="22386"/>
    <cellStyle name="Normal 8 2 2 3 3 2" xfId="22387"/>
    <cellStyle name="Normal 8 2 2 3 3 2 2" xfId="45638"/>
    <cellStyle name="Normal 8 2 2 3 3 3" xfId="45637"/>
    <cellStyle name="Normal 8 2 2 3 3_Sheet3" xfId="22388"/>
    <cellStyle name="Normal 8 2 2 3 4" xfId="22389"/>
    <cellStyle name="Normal 8 2 2 3 4 2" xfId="45640"/>
    <cellStyle name="Normal 8 2 2 3 4 3" xfId="45639"/>
    <cellStyle name="Normal 8 2 2 3 5" xfId="22390"/>
    <cellStyle name="Normal 8 2 2 3 5 2" xfId="45642"/>
    <cellStyle name="Normal 8 2 2 3 5 3" xfId="45641"/>
    <cellStyle name="Normal 8 2 2 3 6" xfId="22391"/>
    <cellStyle name="Normal 8 2 2 3 6 2" xfId="45643"/>
    <cellStyle name="Normal 8 2 2 3 7" xfId="45628"/>
    <cellStyle name="Normal 8 2 2 3_Sheet3" xfId="22392"/>
    <cellStyle name="Normal 8 2 2 4" xfId="22393"/>
    <cellStyle name="Normal 8 2 2 4 2" xfId="22394"/>
    <cellStyle name="Normal 8 2 2 4 2 2" xfId="22395"/>
    <cellStyle name="Normal 8 2 2 4 2 2 2" xfId="22396"/>
    <cellStyle name="Normal 8 2 2 4 2 2 2 2" xfId="45647"/>
    <cellStyle name="Normal 8 2 2 4 2 2 3" xfId="45646"/>
    <cellStyle name="Normal 8 2 2 4 2 2_Sheet3" xfId="22397"/>
    <cellStyle name="Normal 8 2 2 4 2 3" xfId="22398"/>
    <cellStyle name="Normal 8 2 2 4 2 3 2" xfId="45649"/>
    <cellStyle name="Normal 8 2 2 4 2 3 3" xfId="45648"/>
    <cellStyle name="Normal 8 2 2 4 2 4" xfId="22399"/>
    <cellStyle name="Normal 8 2 2 4 2 4 2" xfId="45651"/>
    <cellStyle name="Normal 8 2 2 4 2 4 3" xfId="45650"/>
    <cellStyle name="Normal 8 2 2 4 2 5" xfId="22400"/>
    <cellStyle name="Normal 8 2 2 4 2 5 2" xfId="45652"/>
    <cellStyle name="Normal 8 2 2 4 2 6" xfId="45645"/>
    <cellStyle name="Normal 8 2 2 4 2_Sheet3" xfId="22401"/>
    <cellStyle name="Normal 8 2 2 4 3" xfId="22402"/>
    <cellStyle name="Normal 8 2 2 4 3 2" xfId="22403"/>
    <cellStyle name="Normal 8 2 2 4 3 2 2" xfId="45654"/>
    <cellStyle name="Normal 8 2 2 4 3 3" xfId="45653"/>
    <cellStyle name="Normal 8 2 2 4 3_Sheet3" xfId="22404"/>
    <cellStyle name="Normal 8 2 2 4 4" xfId="22405"/>
    <cellStyle name="Normal 8 2 2 4 4 2" xfId="45656"/>
    <cellStyle name="Normal 8 2 2 4 4 3" xfId="45655"/>
    <cellStyle name="Normal 8 2 2 4 5" xfId="22406"/>
    <cellStyle name="Normal 8 2 2 4 5 2" xfId="45658"/>
    <cellStyle name="Normal 8 2 2 4 5 3" xfId="45657"/>
    <cellStyle name="Normal 8 2 2 4 6" xfId="22407"/>
    <cellStyle name="Normal 8 2 2 4 6 2" xfId="45659"/>
    <cellStyle name="Normal 8 2 2 4 7" xfId="45644"/>
    <cellStyle name="Normal 8 2 2 4_Sheet3" xfId="22408"/>
    <cellStyle name="Normal 8 2 2 5" xfId="22409"/>
    <cellStyle name="Normal 8 2 2 5 2" xfId="22410"/>
    <cellStyle name="Normal 8 2 2 5 2 2" xfId="22411"/>
    <cellStyle name="Normal 8 2 2 5 2 2 2" xfId="45662"/>
    <cellStyle name="Normal 8 2 2 5 2 3" xfId="45661"/>
    <cellStyle name="Normal 8 2 2 5 2_Sheet3" xfId="22412"/>
    <cellStyle name="Normal 8 2 2 5 3" xfId="22413"/>
    <cellStyle name="Normal 8 2 2 5 3 2" xfId="45664"/>
    <cellStyle name="Normal 8 2 2 5 3 3" xfId="45663"/>
    <cellStyle name="Normal 8 2 2 5 4" xfId="22414"/>
    <cellStyle name="Normal 8 2 2 5 4 2" xfId="45666"/>
    <cellStyle name="Normal 8 2 2 5 4 3" xfId="45665"/>
    <cellStyle name="Normal 8 2 2 5 5" xfId="22415"/>
    <cellStyle name="Normal 8 2 2 5 5 2" xfId="45667"/>
    <cellStyle name="Normal 8 2 2 5 6" xfId="45660"/>
    <cellStyle name="Normal 8 2 2 5_Sheet3" xfId="22416"/>
    <cellStyle name="Normal 8 2 2 6" xfId="22417"/>
    <cellStyle name="Normal 8 2 2 6 2" xfId="22418"/>
    <cellStyle name="Normal 8 2 2 6 2 2" xfId="45669"/>
    <cellStyle name="Normal 8 2 2 6 3" xfId="45668"/>
    <cellStyle name="Normal 8 2 2 6_Sheet3" xfId="22419"/>
    <cellStyle name="Normal 8 2 2 7" xfId="22420"/>
    <cellStyle name="Normal 8 2 2 7 2" xfId="45671"/>
    <cellStyle name="Normal 8 2 2 7 3" xfId="45670"/>
    <cellStyle name="Normal 8 2 2 8" xfId="22421"/>
    <cellStyle name="Normal 8 2 2 8 2" xfId="45673"/>
    <cellStyle name="Normal 8 2 2 8 3" xfId="45672"/>
    <cellStyle name="Normal 8 2 2 9" xfId="22422"/>
    <cellStyle name="Normal 8 2 2 9 2" xfId="45674"/>
    <cellStyle name="Normal 8 2 2_Sheet3" xfId="22423"/>
    <cellStyle name="Normal 8 2 3" xfId="22424"/>
    <cellStyle name="Normal 8 2 3 10" xfId="45675"/>
    <cellStyle name="Normal 8 2 3 2" xfId="22425"/>
    <cellStyle name="Normal 8 2 3 2 2" xfId="22426"/>
    <cellStyle name="Normal 8 2 3 2 2 2" xfId="22427"/>
    <cellStyle name="Normal 8 2 3 2 2 2 2" xfId="22428"/>
    <cellStyle name="Normal 8 2 3 2 2 2 2 2" xfId="45679"/>
    <cellStyle name="Normal 8 2 3 2 2 2 3" xfId="45678"/>
    <cellStyle name="Normal 8 2 3 2 2 2_Sheet3" xfId="22429"/>
    <cellStyle name="Normal 8 2 3 2 2 3" xfId="22430"/>
    <cellStyle name="Normal 8 2 3 2 2 3 2" xfId="45681"/>
    <cellStyle name="Normal 8 2 3 2 2 3 3" xfId="45680"/>
    <cellStyle name="Normal 8 2 3 2 2 4" xfId="22431"/>
    <cellStyle name="Normal 8 2 3 2 2 4 2" xfId="45683"/>
    <cellStyle name="Normal 8 2 3 2 2 4 3" xfId="45682"/>
    <cellStyle name="Normal 8 2 3 2 2 5" xfId="22432"/>
    <cellStyle name="Normal 8 2 3 2 2 5 2" xfId="45684"/>
    <cellStyle name="Normal 8 2 3 2 2 6" xfId="45677"/>
    <cellStyle name="Normal 8 2 3 2 2_Sheet3" xfId="22433"/>
    <cellStyle name="Normal 8 2 3 2 3" xfId="22434"/>
    <cellStyle name="Normal 8 2 3 2 3 2" xfId="22435"/>
    <cellStyle name="Normal 8 2 3 2 3 2 2" xfId="45686"/>
    <cellStyle name="Normal 8 2 3 2 3 3" xfId="45685"/>
    <cellStyle name="Normal 8 2 3 2 3_Sheet3" xfId="22436"/>
    <cellStyle name="Normal 8 2 3 2 4" xfId="22437"/>
    <cellStyle name="Normal 8 2 3 2 4 2" xfId="45688"/>
    <cellStyle name="Normal 8 2 3 2 4 3" xfId="45687"/>
    <cellStyle name="Normal 8 2 3 2 5" xfId="22438"/>
    <cellStyle name="Normal 8 2 3 2 5 2" xfId="45690"/>
    <cellStyle name="Normal 8 2 3 2 5 3" xfId="45689"/>
    <cellStyle name="Normal 8 2 3 2 6" xfId="22439"/>
    <cellStyle name="Normal 8 2 3 2 6 2" xfId="45691"/>
    <cellStyle name="Normal 8 2 3 2 7" xfId="45676"/>
    <cellStyle name="Normal 8 2 3 2_Sheet3" xfId="22440"/>
    <cellStyle name="Normal 8 2 3 3" xfId="22441"/>
    <cellStyle name="Normal 8 2 3 3 2" xfId="22442"/>
    <cellStyle name="Normal 8 2 3 3 2 2" xfId="22443"/>
    <cellStyle name="Normal 8 2 3 3 2 2 2" xfId="22444"/>
    <cellStyle name="Normal 8 2 3 3 2 2 2 2" xfId="45695"/>
    <cellStyle name="Normal 8 2 3 3 2 2 3" xfId="45694"/>
    <cellStyle name="Normal 8 2 3 3 2 2_Sheet3" xfId="22445"/>
    <cellStyle name="Normal 8 2 3 3 2 3" xfId="22446"/>
    <cellStyle name="Normal 8 2 3 3 2 3 2" xfId="45697"/>
    <cellStyle name="Normal 8 2 3 3 2 3 3" xfId="45696"/>
    <cellStyle name="Normal 8 2 3 3 2 4" xfId="22447"/>
    <cellStyle name="Normal 8 2 3 3 2 4 2" xfId="45699"/>
    <cellStyle name="Normal 8 2 3 3 2 4 3" xfId="45698"/>
    <cellStyle name="Normal 8 2 3 3 2 5" xfId="22448"/>
    <cellStyle name="Normal 8 2 3 3 2 5 2" xfId="45700"/>
    <cellStyle name="Normal 8 2 3 3 2 6" xfId="45693"/>
    <cellStyle name="Normal 8 2 3 3 2_Sheet3" xfId="22449"/>
    <cellStyle name="Normal 8 2 3 3 3" xfId="22450"/>
    <cellStyle name="Normal 8 2 3 3 3 2" xfId="22451"/>
    <cellStyle name="Normal 8 2 3 3 3 2 2" xfId="45702"/>
    <cellStyle name="Normal 8 2 3 3 3 3" xfId="45701"/>
    <cellStyle name="Normal 8 2 3 3 3_Sheet3" xfId="22452"/>
    <cellStyle name="Normal 8 2 3 3 4" xfId="22453"/>
    <cellStyle name="Normal 8 2 3 3 4 2" xfId="45704"/>
    <cellStyle name="Normal 8 2 3 3 4 3" xfId="45703"/>
    <cellStyle name="Normal 8 2 3 3 5" xfId="22454"/>
    <cellStyle name="Normal 8 2 3 3 5 2" xfId="45706"/>
    <cellStyle name="Normal 8 2 3 3 5 3" xfId="45705"/>
    <cellStyle name="Normal 8 2 3 3 6" xfId="22455"/>
    <cellStyle name="Normal 8 2 3 3 6 2" xfId="45707"/>
    <cellStyle name="Normal 8 2 3 3 7" xfId="45692"/>
    <cellStyle name="Normal 8 2 3 3_Sheet3" xfId="22456"/>
    <cellStyle name="Normal 8 2 3 4" xfId="22457"/>
    <cellStyle name="Normal 8 2 3 4 2" xfId="22458"/>
    <cellStyle name="Normal 8 2 3 4 2 2" xfId="22459"/>
    <cellStyle name="Normal 8 2 3 4 2 2 2" xfId="22460"/>
    <cellStyle name="Normal 8 2 3 4 2 2 2 2" xfId="45711"/>
    <cellStyle name="Normal 8 2 3 4 2 2 3" xfId="45710"/>
    <cellStyle name="Normal 8 2 3 4 2 2_Sheet3" xfId="22461"/>
    <cellStyle name="Normal 8 2 3 4 2 3" xfId="22462"/>
    <cellStyle name="Normal 8 2 3 4 2 3 2" xfId="45713"/>
    <cellStyle name="Normal 8 2 3 4 2 3 3" xfId="45712"/>
    <cellStyle name="Normal 8 2 3 4 2 4" xfId="22463"/>
    <cellStyle name="Normal 8 2 3 4 2 4 2" xfId="45715"/>
    <cellStyle name="Normal 8 2 3 4 2 4 3" xfId="45714"/>
    <cellStyle name="Normal 8 2 3 4 2 5" xfId="22464"/>
    <cellStyle name="Normal 8 2 3 4 2 5 2" xfId="45716"/>
    <cellStyle name="Normal 8 2 3 4 2 6" xfId="45709"/>
    <cellStyle name="Normal 8 2 3 4 2_Sheet3" xfId="22465"/>
    <cellStyle name="Normal 8 2 3 4 3" xfId="22466"/>
    <cellStyle name="Normal 8 2 3 4 3 2" xfId="22467"/>
    <cellStyle name="Normal 8 2 3 4 3 2 2" xfId="45718"/>
    <cellStyle name="Normal 8 2 3 4 3 3" xfId="45717"/>
    <cellStyle name="Normal 8 2 3 4 3_Sheet3" xfId="22468"/>
    <cellStyle name="Normal 8 2 3 4 4" xfId="22469"/>
    <cellStyle name="Normal 8 2 3 4 4 2" xfId="45720"/>
    <cellStyle name="Normal 8 2 3 4 4 3" xfId="45719"/>
    <cellStyle name="Normal 8 2 3 4 5" xfId="22470"/>
    <cellStyle name="Normal 8 2 3 4 5 2" xfId="45722"/>
    <cellStyle name="Normal 8 2 3 4 5 3" xfId="45721"/>
    <cellStyle name="Normal 8 2 3 4 6" xfId="22471"/>
    <cellStyle name="Normal 8 2 3 4 6 2" xfId="45723"/>
    <cellStyle name="Normal 8 2 3 4 7" xfId="45708"/>
    <cellStyle name="Normal 8 2 3 4_Sheet3" xfId="22472"/>
    <cellStyle name="Normal 8 2 3 5" xfId="22473"/>
    <cellStyle name="Normal 8 2 3 5 2" xfId="22474"/>
    <cellStyle name="Normal 8 2 3 5 2 2" xfId="22475"/>
    <cellStyle name="Normal 8 2 3 5 2 2 2" xfId="45726"/>
    <cellStyle name="Normal 8 2 3 5 2 3" xfId="45725"/>
    <cellStyle name="Normal 8 2 3 5 2_Sheet3" xfId="22476"/>
    <cellStyle name="Normal 8 2 3 5 3" xfId="22477"/>
    <cellStyle name="Normal 8 2 3 5 3 2" xfId="45728"/>
    <cellStyle name="Normal 8 2 3 5 3 3" xfId="45727"/>
    <cellStyle name="Normal 8 2 3 5 4" xfId="22478"/>
    <cellStyle name="Normal 8 2 3 5 4 2" xfId="45730"/>
    <cellStyle name="Normal 8 2 3 5 4 3" xfId="45729"/>
    <cellStyle name="Normal 8 2 3 5 5" xfId="22479"/>
    <cellStyle name="Normal 8 2 3 5 5 2" xfId="45731"/>
    <cellStyle name="Normal 8 2 3 5 6" xfId="45724"/>
    <cellStyle name="Normal 8 2 3 5_Sheet3" xfId="22480"/>
    <cellStyle name="Normal 8 2 3 6" xfId="22481"/>
    <cellStyle name="Normal 8 2 3 6 2" xfId="22482"/>
    <cellStyle name="Normal 8 2 3 6 2 2" xfId="45733"/>
    <cellStyle name="Normal 8 2 3 6 3" xfId="45732"/>
    <cellStyle name="Normal 8 2 3 6_Sheet3" xfId="22483"/>
    <cellStyle name="Normal 8 2 3 7" xfId="22484"/>
    <cellStyle name="Normal 8 2 3 7 2" xfId="45735"/>
    <cellStyle name="Normal 8 2 3 7 3" xfId="45734"/>
    <cellStyle name="Normal 8 2 3 8" xfId="22485"/>
    <cellStyle name="Normal 8 2 3 8 2" xfId="45737"/>
    <cellStyle name="Normal 8 2 3 8 3" xfId="45736"/>
    <cellStyle name="Normal 8 2 3 9" xfId="22486"/>
    <cellStyle name="Normal 8 2 3 9 2" xfId="45738"/>
    <cellStyle name="Normal 8 2 3_Sheet3" xfId="22487"/>
    <cellStyle name="Normal 8 2 4" xfId="22488"/>
    <cellStyle name="Normal 8 2 4 10" xfId="45739"/>
    <cellStyle name="Normal 8 2 4 2" xfId="22489"/>
    <cellStyle name="Normal 8 2 4 2 2" xfId="22490"/>
    <cellStyle name="Normal 8 2 4 2 2 2" xfId="22491"/>
    <cellStyle name="Normal 8 2 4 2 2 2 2" xfId="22492"/>
    <cellStyle name="Normal 8 2 4 2 2 2 2 2" xfId="45743"/>
    <cellStyle name="Normal 8 2 4 2 2 2 3" xfId="45742"/>
    <cellStyle name="Normal 8 2 4 2 2 2_Sheet3" xfId="22493"/>
    <cellStyle name="Normal 8 2 4 2 2 3" xfId="22494"/>
    <cellStyle name="Normal 8 2 4 2 2 3 2" xfId="45745"/>
    <cellStyle name="Normal 8 2 4 2 2 3 3" xfId="45744"/>
    <cellStyle name="Normal 8 2 4 2 2 4" xfId="22495"/>
    <cellStyle name="Normal 8 2 4 2 2 4 2" xfId="45747"/>
    <cellStyle name="Normal 8 2 4 2 2 4 3" xfId="45746"/>
    <cellStyle name="Normal 8 2 4 2 2 5" xfId="22496"/>
    <cellStyle name="Normal 8 2 4 2 2 5 2" xfId="45748"/>
    <cellStyle name="Normal 8 2 4 2 2 6" xfId="45741"/>
    <cellStyle name="Normal 8 2 4 2 2_Sheet3" xfId="22497"/>
    <cellStyle name="Normal 8 2 4 2 3" xfId="22498"/>
    <cellStyle name="Normal 8 2 4 2 3 2" xfId="22499"/>
    <cellStyle name="Normal 8 2 4 2 3 2 2" xfId="45750"/>
    <cellStyle name="Normal 8 2 4 2 3 3" xfId="45749"/>
    <cellStyle name="Normal 8 2 4 2 3_Sheet3" xfId="22500"/>
    <cellStyle name="Normal 8 2 4 2 4" xfId="22501"/>
    <cellStyle name="Normal 8 2 4 2 4 2" xfId="45752"/>
    <cellStyle name="Normal 8 2 4 2 4 3" xfId="45751"/>
    <cellStyle name="Normal 8 2 4 2 5" xfId="22502"/>
    <cellStyle name="Normal 8 2 4 2 5 2" xfId="45754"/>
    <cellStyle name="Normal 8 2 4 2 5 3" xfId="45753"/>
    <cellStyle name="Normal 8 2 4 2 6" xfId="22503"/>
    <cellStyle name="Normal 8 2 4 2 6 2" xfId="45755"/>
    <cellStyle name="Normal 8 2 4 2 7" xfId="45740"/>
    <cellStyle name="Normal 8 2 4 2_Sheet3" xfId="22504"/>
    <cellStyle name="Normal 8 2 4 3" xfId="22505"/>
    <cellStyle name="Normal 8 2 4 3 2" xfId="22506"/>
    <cellStyle name="Normal 8 2 4 3 2 2" xfId="22507"/>
    <cellStyle name="Normal 8 2 4 3 2 2 2" xfId="22508"/>
    <cellStyle name="Normal 8 2 4 3 2 2 2 2" xfId="45759"/>
    <cellStyle name="Normal 8 2 4 3 2 2 3" xfId="45758"/>
    <cellStyle name="Normal 8 2 4 3 2 2_Sheet3" xfId="22509"/>
    <cellStyle name="Normal 8 2 4 3 2 3" xfId="22510"/>
    <cellStyle name="Normal 8 2 4 3 2 3 2" xfId="45761"/>
    <cellStyle name="Normal 8 2 4 3 2 3 3" xfId="45760"/>
    <cellStyle name="Normal 8 2 4 3 2 4" xfId="22511"/>
    <cellStyle name="Normal 8 2 4 3 2 4 2" xfId="45763"/>
    <cellStyle name="Normal 8 2 4 3 2 4 3" xfId="45762"/>
    <cellStyle name="Normal 8 2 4 3 2 5" xfId="22512"/>
    <cellStyle name="Normal 8 2 4 3 2 5 2" xfId="45764"/>
    <cellStyle name="Normal 8 2 4 3 2 6" xfId="45757"/>
    <cellStyle name="Normal 8 2 4 3 2_Sheet3" xfId="22513"/>
    <cellStyle name="Normal 8 2 4 3 3" xfId="22514"/>
    <cellStyle name="Normal 8 2 4 3 3 2" xfId="22515"/>
    <cellStyle name="Normal 8 2 4 3 3 2 2" xfId="45766"/>
    <cellStyle name="Normal 8 2 4 3 3 3" xfId="45765"/>
    <cellStyle name="Normal 8 2 4 3 3_Sheet3" xfId="22516"/>
    <cellStyle name="Normal 8 2 4 3 4" xfId="22517"/>
    <cellStyle name="Normal 8 2 4 3 4 2" xfId="45768"/>
    <cellStyle name="Normal 8 2 4 3 4 3" xfId="45767"/>
    <cellStyle name="Normal 8 2 4 3 5" xfId="22518"/>
    <cellStyle name="Normal 8 2 4 3 5 2" xfId="45770"/>
    <cellStyle name="Normal 8 2 4 3 5 3" xfId="45769"/>
    <cellStyle name="Normal 8 2 4 3 6" xfId="22519"/>
    <cellStyle name="Normal 8 2 4 3 6 2" xfId="45771"/>
    <cellStyle name="Normal 8 2 4 3 7" xfId="45756"/>
    <cellStyle name="Normal 8 2 4 3_Sheet3" xfId="22520"/>
    <cellStyle name="Normal 8 2 4 4" xfId="22521"/>
    <cellStyle name="Normal 8 2 4 4 2" xfId="22522"/>
    <cellStyle name="Normal 8 2 4 4 2 2" xfId="22523"/>
    <cellStyle name="Normal 8 2 4 4 2 2 2" xfId="22524"/>
    <cellStyle name="Normal 8 2 4 4 2 2 2 2" xfId="45775"/>
    <cellStyle name="Normal 8 2 4 4 2 2 3" xfId="45774"/>
    <cellStyle name="Normal 8 2 4 4 2 2_Sheet3" xfId="22525"/>
    <cellStyle name="Normal 8 2 4 4 2 3" xfId="22526"/>
    <cellStyle name="Normal 8 2 4 4 2 3 2" xfId="45777"/>
    <cellStyle name="Normal 8 2 4 4 2 3 3" xfId="45776"/>
    <cellStyle name="Normal 8 2 4 4 2 4" xfId="22527"/>
    <cellStyle name="Normal 8 2 4 4 2 4 2" xfId="45779"/>
    <cellStyle name="Normal 8 2 4 4 2 4 3" xfId="45778"/>
    <cellStyle name="Normal 8 2 4 4 2 5" xfId="22528"/>
    <cellStyle name="Normal 8 2 4 4 2 5 2" xfId="45780"/>
    <cellStyle name="Normal 8 2 4 4 2 6" xfId="45773"/>
    <cellStyle name="Normal 8 2 4 4 2_Sheet3" xfId="22529"/>
    <cellStyle name="Normal 8 2 4 4 3" xfId="22530"/>
    <cellStyle name="Normal 8 2 4 4 3 2" xfId="22531"/>
    <cellStyle name="Normal 8 2 4 4 3 2 2" xfId="45782"/>
    <cellStyle name="Normal 8 2 4 4 3 3" xfId="45781"/>
    <cellStyle name="Normal 8 2 4 4 3_Sheet3" xfId="22532"/>
    <cellStyle name="Normal 8 2 4 4 4" xfId="22533"/>
    <cellStyle name="Normal 8 2 4 4 4 2" xfId="45784"/>
    <cellStyle name="Normal 8 2 4 4 4 3" xfId="45783"/>
    <cellStyle name="Normal 8 2 4 4 5" xfId="22534"/>
    <cellStyle name="Normal 8 2 4 4 5 2" xfId="45786"/>
    <cellStyle name="Normal 8 2 4 4 5 3" xfId="45785"/>
    <cellStyle name="Normal 8 2 4 4 6" xfId="22535"/>
    <cellStyle name="Normal 8 2 4 4 6 2" xfId="45787"/>
    <cellStyle name="Normal 8 2 4 4 7" xfId="45772"/>
    <cellStyle name="Normal 8 2 4 4_Sheet3" xfId="22536"/>
    <cellStyle name="Normal 8 2 4 5" xfId="22537"/>
    <cellStyle name="Normal 8 2 4 5 2" xfId="22538"/>
    <cellStyle name="Normal 8 2 4 5 2 2" xfId="22539"/>
    <cellStyle name="Normal 8 2 4 5 2 2 2" xfId="45790"/>
    <cellStyle name="Normal 8 2 4 5 2 3" xfId="45789"/>
    <cellStyle name="Normal 8 2 4 5 2_Sheet3" xfId="22540"/>
    <cellStyle name="Normal 8 2 4 5 3" xfId="22541"/>
    <cellStyle name="Normal 8 2 4 5 3 2" xfId="45792"/>
    <cellStyle name="Normal 8 2 4 5 3 3" xfId="45791"/>
    <cellStyle name="Normal 8 2 4 5 4" xfId="22542"/>
    <cellStyle name="Normal 8 2 4 5 4 2" xfId="45794"/>
    <cellStyle name="Normal 8 2 4 5 4 3" xfId="45793"/>
    <cellStyle name="Normal 8 2 4 5 5" xfId="22543"/>
    <cellStyle name="Normal 8 2 4 5 5 2" xfId="45795"/>
    <cellStyle name="Normal 8 2 4 5 6" xfId="45788"/>
    <cellStyle name="Normal 8 2 4 5_Sheet3" xfId="22544"/>
    <cellStyle name="Normal 8 2 4 6" xfId="22545"/>
    <cellStyle name="Normal 8 2 4 6 2" xfId="22546"/>
    <cellStyle name="Normal 8 2 4 6 2 2" xfId="45797"/>
    <cellStyle name="Normal 8 2 4 6 3" xfId="45796"/>
    <cellStyle name="Normal 8 2 4 6_Sheet3" xfId="22547"/>
    <cellStyle name="Normal 8 2 4 7" xfId="22548"/>
    <cellStyle name="Normal 8 2 4 7 2" xfId="45799"/>
    <cellStyle name="Normal 8 2 4 7 3" xfId="45798"/>
    <cellStyle name="Normal 8 2 4 8" xfId="22549"/>
    <cellStyle name="Normal 8 2 4 8 2" xfId="45801"/>
    <cellStyle name="Normal 8 2 4 8 3" xfId="45800"/>
    <cellStyle name="Normal 8 2 4 9" xfId="22550"/>
    <cellStyle name="Normal 8 2 4 9 2" xfId="45802"/>
    <cellStyle name="Normal 8 2 4_Sheet3" xfId="22551"/>
    <cellStyle name="Normal 8 2 5" xfId="22552"/>
    <cellStyle name="Normal 8 2 5 10" xfId="45803"/>
    <cellStyle name="Normal 8 2 5 2" xfId="22553"/>
    <cellStyle name="Normal 8 2 5 2 2" xfId="22554"/>
    <cellStyle name="Normal 8 2 5 2 2 2" xfId="22555"/>
    <cellStyle name="Normal 8 2 5 2 2 2 2" xfId="22556"/>
    <cellStyle name="Normal 8 2 5 2 2 2 2 2" xfId="45807"/>
    <cellStyle name="Normal 8 2 5 2 2 2 3" xfId="45806"/>
    <cellStyle name="Normal 8 2 5 2 2 2_Sheet3" xfId="22557"/>
    <cellStyle name="Normal 8 2 5 2 2 3" xfId="22558"/>
    <cellStyle name="Normal 8 2 5 2 2 3 2" xfId="45809"/>
    <cellStyle name="Normal 8 2 5 2 2 3 3" xfId="45808"/>
    <cellStyle name="Normal 8 2 5 2 2 4" xfId="22559"/>
    <cellStyle name="Normal 8 2 5 2 2 4 2" xfId="45811"/>
    <cellStyle name="Normal 8 2 5 2 2 4 3" xfId="45810"/>
    <cellStyle name="Normal 8 2 5 2 2 5" xfId="22560"/>
    <cellStyle name="Normal 8 2 5 2 2 5 2" xfId="45812"/>
    <cellStyle name="Normal 8 2 5 2 2 6" xfId="45805"/>
    <cellStyle name="Normal 8 2 5 2 2_Sheet3" xfId="22561"/>
    <cellStyle name="Normal 8 2 5 2 3" xfId="22562"/>
    <cellStyle name="Normal 8 2 5 2 3 2" xfId="22563"/>
    <cellStyle name="Normal 8 2 5 2 3 2 2" xfId="45814"/>
    <cellStyle name="Normal 8 2 5 2 3 3" xfId="45813"/>
    <cellStyle name="Normal 8 2 5 2 3_Sheet3" xfId="22564"/>
    <cellStyle name="Normal 8 2 5 2 4" xfId="22565"/>
    <cellStyle name="Normal 8 2 5 2 4 2" xfId="45816"/>
    <cellStyle name="Normal 8 2 5 2 4 3" xfId="45815"/>
    <cellStyle name="Normal 8 2 5 2 5" xfId="22566"/>
    <cellStyle name="Normal 8 2 5 2 5 2" xfId="45818"/>
    <cellStyle name="Normal 8 2 5 2 5 3" xfId="45817"/>
    <cellStyle name="Normal 8 2 5 2 6" xfId="22567"/>
    <cellStyle name="Normal 8 2 5 2 6 2" xfId="45819"/>
    <cellStyle name="Normal 8 2 5 2 7" xfId="45804"/>
    <cellStyle name="Normal 8 2 5 2_Sheet3" xfId="22568"/>
    <cellStyle name="Normal 8 2 5 3" xfId="22569"/>
    <cellStyle name="Normal 8 2 5 3 2" xfId="22570"/>
    <cellStyle name="Normal 8 2 5 3 2 2" xfId="22571"/>
    <cellStyle name="Normal 8 2 5 3 2 2 2" xfId="22572"/>
    <cellStyle name="Normal 8 2 5 3 2 2 2 2" xfId="45823"/>
    <cellStyle name="Normal 8 2 5 3 2 2 3" xfId="45822"/>
    <cellStyle name="Normal 8 2 5 3 2 2_Sheet3" xfId="22573"/>
    <cellStyle name="Normal 8 2 5 3 2 3" xfId="22574"/>
    <cellStyle name="Normal 8 2 5 3 2 3 2" xfId="45825"/>
    <cellStyle name="Normal 8 2 5 3 2 3 3" xfId="45824"/>
    <cellStyle name="Normal 8 2 5 3 2 4" xfId="22575"/>
    <cellStyle name="Normal 8 2 5 3 2 4 2" xfId="45827"/>
    <cellStyle name="Normal 8 2 5 3 2 4 3" xfId="45826"/>
    <cellStyle name="Normal 8 2 5 3 2 5" xfId="22576"/>
    <cellStyle name="Normal 8 2 5 3 2 5 2" xfId="45828"/>
    <cellStyle name="Normal 8 2 5 3 2 6" xfId="45821"/>
    <cellStyle name="Normal 8 2 5 3 2_Sheet3" xfId="22577"/>
    <cellStyle name="Normal 8 2 5 3 3" xfId="22578"/>
    <cellStyle name="Normal 8 2 5 3 3 2" xfId="22579"/>
    <cellStyle name="Normal 8 2 5 3 3 2 2" xfId="45830"/>
    <cellStyle name="Normal 8 2 5 3 3 3" xfId="45829"/>
    <cellStyle name="Normal 8 2 5 3 3_Sheet3" xfId="22580"/>
    <cellStyle name="Normal 8 2 5 3 4" xfId="22581"/>
    <cellStyle name="Normal 8 2 5 3 4 2" xfId="45832"/>
    <cellStyle name="Normal 8 2 5 3 4 3" xfId="45831"/>
    <cellStyle name="Normal 8 2 5 3 5" xfId="22582"/>
    <cellStyle name="Normal 8 2 5 3 5 2" xfId="45834"/>
    <cellStyle name="Normal 8 2 5 3 5 3" xfId="45833"/>
    <cellStyle name="Normal 8 2 5 3 6" xfId="22583"/>
    <cellStyle name="Normal 8 2 5 3 6 2" xfId="45835"/>
    <cellStyle name="Normal 8 2 5 3 7" xfId="45820"/>
    <cellStyle name="Normal 8 2 5 3_Sheet3" xfId="22584"/>
    <cellStyle name="Normal 8 2 5 4" xfId="22585"/>
    <cellStyle name="Normal 8 2 5 4 2" xfId="22586"/>
    <cellStyle name="Normal 8 2 5 4 2 2" xfId="22587"/>
    <cellStyle name="Normal 8 2 5 4 2 2 2" xfId="22588"/>
    <cellStyle name="Normal 8 2 5 4 2 2 2 2" xfId="45839"/>
    <cellStyle name="Normal 8 2 5 4 2 2 3" xfId="45838"/>
    <cellStyle name="Normal 8 2 5 4 2 2_Sheet3" xfId="22589"/>
    <cellStyle name="Normal 8 2 5 4 2 3" xfId="22590"/>
    <cellStyle name="Normal 8 2 5 4 2 3 2" xfId="45841"/>
    <cellStyle name="Normal 8 2 5 4 2 3 3" xfId="45840"/>
    <cellStyle name="Normal 8 2 5 4 2 4" xfId="22591"/>
    <cellStyle name="Normal 8 2 5 4 2 4 2" xfId="45843"/>
    <cellStyle name="Normal 8 2 5 4 2 4 3" xfId="45842"/>
    <cellStyle name="Normal 8 2 5 4 2 5" xfId="22592"/>
    <cellStyle name="Normal 8 2 5 4 2 5 2" xfId="45844"/>
    <cellStyle name="Normal 8 2 5 4 2 6" xfId="45837"/>
    <cellStyle name="Normal 8 2 5 4 2_Sheet3" xfId="22593"/>
    <cellStyle name="Normal 8 2 5 4 3" xfId="22594"/>
    <cellStyle name="Normal 8 2 5 4 3 2" xfId="22595"/>
    <cellStyle name="Normal 8 2 5 4 3 2 2" xfId="45846"/>
    <cellStyle name="Normal 8 2 5 4 3 3" xfId="45845"/>
    <cellStyle name="Normal 8 2 5 4 3_Sheet3" xfId="22596"/>
    <cellStyle name="Normal 8 2 5 4 4" xfId="22597"/>
    <cellStyle name="Normal 8 2 5 4 4 2" xfId="45848"/>
    <cellStyle name="Normal 8 2 5 4 4 3" xfId="45847"/>
    <cellStyle name="Normal 8 2 5 4 5" xfId="22598"/>
    <cellStyle name="Normal 8 2 5 4 5 2" xfId="45850"/>
    <cellStyle name="Normal 8 2 5 4 5 3" xfId="45849"/>
    <cellStyle name="Normal 8 2 5 4 6" xfId="22599"/>
    <cellStyle name="Normal 8 2 5 4 6 2" xfId="45851"/>
    <cellStyle name="Normal 8 2 5 4 7" xfId="45836"/>
    <cellStyle name="Normal 8 2 5 4_Sheet3" xfId="22600"/>
    <cellStyle name="Normal 8 2 5 5" xfId="22601"/>
    <cellStyle name="Normal 8 2 5 5 2" xfId="22602"/>
    <cellStyle name="Normal 8 2 5 5 2 2" xfId="22603"/>
    <cellStyle name="Normal 8 2 5 5 2 2 2" xfId="45854"/>
    <cellStyle name="Normal 8 2 5 5 2 3" xfId="45853"/>
    <cellStyle name="Normal 8 2 5 5 2_Sheet3" xfId="22604"/>
    <cellStyle name="Normal 8 2 5 5 3" xfId="22605"/>
    <cellStyle name="Normal 8 2 5 5 3 2" xfId="45856"/>
    <cellStyle name="Normal 8 2 5 5 3 3" xfId="45855"/>
    <cellStyle name="Normal 8 2 5 5 4" xfId="22606"/>
    <cellStyle name="Normal 8 2 5 5 4 2" xfId="45858"/>
    <cellStyle name="Normal 8 2 5 5 4 3" xfId="45857"/>
    <cellStyle name="Normal 8 2 5 5 5" xfId="22607"/>
    <cellStyle name="Normal 8 2 5 5 5 2" xfId="45859"/>
    <cellStyle name="Normal 8 2 5 5 6" xfId="45852"/>
    <cellStyle name="Normal 8 2 5 5_Sheet3" xfId="22608"/>
    <cellStyle name="Normal 8 2 5 6" xfId="22609"/>
    <cellStyle name="Normal 8 2 5 6 2" xfId="22610"/>
    <cellStyle name="Normal 8 2 5 6 2 2" xfId="45861"/>
    <cellStyle name="Normal 8 2 5 6 3" xfId="45860"/>
    <cellStyle name="Normal 8 2 5 6_Sheet3" xfId="22611"/>
    <cellStyle name="Normal 8 2 5 7" xfId="22612"/>
    <cellStyle name="Normal 8 2 5 7 2" xfId="45863"/>
    <cellStyle name="Normal 8 2 5 7 3" xfId="45862"/>
    <cellStyle name="Normal 8 2 5 8" xfId="22613"/>
    <cellStyle name="Normal 8 2 5 8 2" xfId="45865"/>
    <cellStyle name="Normal 8 2 5 8 3" xfId="45864"/>
    <cellStyle name="Normal 8 2 5 9" xfId="22614"/>
    <cellStyle name="Normal 8 2 5 9 2" xfId="45866"/>
    <cellStyle name="Normal 8 2 5_Sheet3" xfId="22615"/>
    <cellStyle name="Normal 8 2 6" xfId="22616"/>
    <cellStyle name="Normal 8 2 6 10" xfId="45867"/>
    <cellStyle name="Normal 8 2 6 2" xfId="22617"/>
    <cellStyle name="Normal 8 2 6 2 2" xfId="22618"/>
    <cellStyle name="Normal 8 2 6 2 2 2" xfId="22619"/>
    <cellStyle name="Normal 8 2 6 2 2 2 2" xfId="22620"/>
    <cellStyle name="Normal 8 2 6 2 2 2 2 2" xfId="45871"/>
    <cellStyle name="Normal 8 2 6 2 2 2 3" xfId="45870"/>
    <cellStyle name="Normal 8 2 6 2 2 2_Sheet3" xfId="22621"/>
    <cellStyle name="Normal 8 2 6 2 2 3" xfId="22622"/>
    <cellStyle name="Normal 8 2 6 2 2 3 2" xfId="45873"/>
    <cellStyle name="Normal 8 2 6 2 2 3 3" xfId="45872"/>
    <cellStyle name="Normal 8 2 6 2 2 4" xfId="22623"/>
    <cellStyle name="Normal 8 2 6 2 2 4 2" xfId="45875"/>
    <cellStyle name="Normal 8 2 6 2 2 4 3" xfId="45874"/>
    <cellStyle name="Normal 8 2 6 2 2 5" xfId="22624"/>
    <cellStyle name="Normal 8 2 6 2 2 5 2" xfId="45876"/>
    <cellStyle name="Normal 8 2 6 2 2 6" xfId="45869"/>
    <cellStyle name="Normal 8 2 6 2 2_Sheet3" xfId="22625"/>
    <cellStyle name="Normal 8 2 6 2 3" xfId="22626"/>
    <cellStyle name="Normal 8 2 6 2 3 2" xfId="22627"/>
    <cellStyle name="Normal 8 2 6 2 3 2 2" xfId="45878"/>
    <cellStyle name="Normal 8 2 6 2 3 3" xfId="45877"/>
    <cellStyle name="Normal 8 2 6 2 3_Sheet3" xfId="22628"/>
    <cellStyle name="Normal 8 2 6 2 4" xfId="22629"/>
    <cellStyle name="Normal 8 2 6 2 4 2" xfId="45880"/>
    <cellStyle name="Normal 8 2 6 2 4 3" xfId="45879"/>
    <cellStyle name="Normal 8 2 6 2 5" xfId="22630"/>
    <cellStyle name="Normal 8 2 6 2 5 2" xfId="45882"/>
    <cellStyle name="Normal 8 2 6 2 5 3" xfId="45881"/>
    <cellStyle name="Normal 8 2 6 2 6" xfId="22631"/>
    <cellStyle name="Normal 8 2 6 2 6 2" xfId="45883"/>
    <cellStyle name="Normal 8 2 6 2 7" xfId="45868"/>
    <cellStyle name="Normal 8 2 6 2_Sheet3" xfId="22632"/>
    <cellStyle name="Normal 8 2 6 3" xfId="22633"/>
    <cellStyle name="Normal 8 2 6 3 2" xfId="22634"/>
    <cellStyle name="Normal 8 2 6 3 2 2" xfId="22635"/>
    <cellStyle name="Normal 8 2 6 3 2 2 2" xfId="22636"/>
    <cellStyle name="Normal 8 2 6 3 2 2 2 2" xfId="45887"/>
    <cellStyle name="Normal 8 2 6 3 2 2 3" xfId="45886"/>
    <cellStyle name="Normal 8 2 6 3 2 2_Sheet3" xfId="22637"/>
    <cellStyle name="Normal 8 2 6 3 2 3" xfId="22638"/>
    <cellStyle name="Normal 8 2 6 3 2 3 2" xfId="45889"/>
    <cellStyle name="Normal 8 2 6 3 2 3 3" xfId="45888"/>
    <cellStyle name="Normal 8 2 6 3 2 4" xfId="22639"/>
    <cellStyle name="Normal 8 2 6 3 2 4 2" xfId="45891"/>
    <cellStyle name="Normal 8 2 6 3 2 4 3" xfId="45890"/>
    <cellStyle name="Normal 8 2 6 3 2 5" xfId="22640"/>
    <cellStyle name="Normal 8 2 6 3 2 5 2" xfId="45892"/>
    <cellStyle name="Normal 8 2 6 3 2 6" xfId="45885"/>
    <cellStyle name="Normal 8 2 6 3 2_Sheet3" xfId="22641"/>
    <cellStyle name="Normal 8 2 6 3 3" xfId="22642"/>
    <cellStyle name="Normal 8 2 6 3 3 2" xfId="22643"/>
    <cellStyle name="Normal 8 2 6 3 3 2 2" xfId="45894"/>
    <cellStyle name="Normal 8 2 6 3 3 3" xfId="45893"/>
    <cellStyle name="Normal 8 2 6 3 3_Sheet3" xfId="22644"/>
    <cellStyle name="Normal 8 2 6 3 4" xfId="22645"/>
    <cellStyle name="Normal 8 2 6 3 4 2" xfId="45896"/>
    <cellStyle name="Normal 8 2 6 3 4 3" xfId="45895"/>
    <cellStyle name="Normal 8 2 6 3 5" xfId="22646"/>
    <cellStyle name="Normal 8 2 6 3 5 2" xfId="45898"/>
    <cellStyle name="Normal 8 2 6 3 5 3" xfId="45897"/>
    <cellStyle name="Normal 8 2 6 3 6" xfId="22647"/>
    <cellStyle name="Normal 8 2 6 3 6 2" xfId="45899"/>
    <cellStyle name="Normal 8 2 6 3 7" xfId="45884"/>
    <cellStyle name="Normal 8 2 6 3_Sheet3" xfId="22648"/>
    <cellStyle name="Normal 8 2 6 4" xfId="22649"/>
    <cellStyle name="Normal 8 2 6 4 2" xfId="22650"/>
    <cellStyle name="Normal 8 2 6 4 2 2" xfId="22651"/>
    <cellStyle name="Normal 8 2 6 4 2 2 2" xfId="22652"/>
    <cellStyle name="Normal 8 2 6 4 2 2 2 2" xfId="45903"/>
    <cellStyle name="Normal 8 2 6 4 2 2 3" xfId="45902"/>
    <cellStyle name="Normal 8 2 6 4 2 2_Sheet3" xfId="22653"/>
    <cellStyle name="Normal 8 2 6 4 2 3" xfId="22654"/>
    <cellStyle name="Normal 8 2 6 4 2 3 2" xfId="45905"/>
    <cellStyle name="Normal 8 2 6 4 2 3 3" xfId="45904"/>
    <cellStyle name="Normal 8 2 6 4 2 4" xfId="22655"/>
    <cellStyle name="Normal 8 2 6 4 2 4 2" xfId="45907"/>
    <cellStyle name="Normal 8 2 6 4 2 4 3" xfId="45906"/>
    <cellStyle name="Normal 8 2 6 4 2 5" xfId="22656"/>
    <cellStyle name="Normal 8 2 6 4 2 5 2" xfId="45908"/>
    <cellStyle name="Normal 8 2 6 4 2 6" xfId="45901"/>
    <cellStyle name="Normal 8 2 6 4 2_Sheet3" xfId="22657"/>
    <cellStyle name="Normal 8 2 6 4 3" xfId="22658"/>
    <cellStyle name="Normal 8 2 6 4 3 2" xfId="22659"/>
    <cellStyle name="Normal 8 2 6 4 3 2 2" xfId="45910"/>
    <cellStyle name="Normal 8 2 6 4 3 3" xfId="45909"/>
    <cellStyle name="Normal 8 2 6 4 3_Sheet3" xfId="22660"/>
    <cellStyle name="Normal 8 2 6 4 4" xfId="22661"/>
    <cellStyle name="Normal 8 2 6 4 4 2" xfId="45912"/>
    <cellStyle name="Normal 8 2 6 4 4 3" xfId="45911"/>
    <cellStyle name="Normal 8 2 6 4 5" xfId="22662"/>
    <cellStyle name="Normal 8 2 6 4 5 2" xfId="45914"/>
    <cellStyle name="Normal 8 2 6 4 5 3" xfId="45913"/>
    <cellStyle name="Normal 8 2 6 4 6" xfId="22663"/>
    <cellStyle name="Normal 8 2 6 4 6 2" xfId="45915"/>
    <cellStyle name="Normal 8 2 6 4 7" xfId="45900"/>
    <cellStyle name="Normal 8 2 6 4_Sheet3" xfId="22664"/>
    <cellStyle name="Normal 8 2 6 5" xfId="22665"/>
    <cellStyle name="Normal 8 2 6 5 2" xfId="22666"/>
    <cellStyle name="Normal 8 2 6 5 2 2" xfId="22667"/>
    <cellStyle name="Normal 8 2 6 5 2 2 2" xfId="45918"/>
    <cellStyle name="Normal 8 2 6 5 2 3" xfId="45917"/>
    <cellStyle name="Normal 8 2 6 5 2_Sheet3" xfId="22668"/>
    <cellStyle name="Normal 8 2 6 5 3" xfId="22669"/>
    <cellStyle name="Normal 8 2 6 5 3 2" xfId="45920"/>
    <cellStyle name="Normal 8 2 6 5 3 3" xfId="45919"/>
    <cellStyle name="Normal 8 2 6 5 4" xfId="22670"/>
    <cellStyle name="Normal 8 2 6 5 4 2" xfId="45922"/>
    <cellStyle name="Normal 8 2 6 5 4 3" xfId="45921"/>
    <cellStyle name="Normal 8 2 6 5 5" xfId="22671"/>
    <cellStyle name="Normal 8 2 6 5 5 2" xfId="45923"/>
    <cellStyle name="Normal 8 2 6 5 6" xfId="45916"/>
    <cellStyle name="Normal 8 2 6 5_Sheet3" xfId="22672"/>
    <cellStyle name="Normal 8 2 6 6" xfId="22673"/>
    <cellStyle name="Normal 8 2 6 6 2" xfId="22674"/>
    <cellStyle name="Normal 8 2 6 6 2 2" xfId="45925"/>
    <cellStyle name="Normal 8 2 6 6 3" xfId="45924"/>
    <cellStyle name="Normal 8 2 6 6_Sheet3" xfId="22675"/>
    <cellStyle name="Normal 8 2 6 7" xfId="22676"/>
    <cellStyle name="Normal 8 2 6 7 2" xfId="45927"/>
    <cellStyle name="Normal 8 2 6 7 3" xfId="45926"/>
    <cellStyle name="Normal 8 2 6 8" xfId="22677"/>
    <cellStyle name="Normal 8 2 6 8 2" xfId="45929"/>
    <cellStyle name="Normal 8 2 6 8 3" xfId="45928"/>
    <cellStyle name="Normal 8 2 6 9" xfId="22678"/>
    <cellStyle name="Normal 8 2 6 9 2" xfId="45930"/>
    <cellStyle name="Normal 8 2 6_Sheet3" xfId="22679"/>
    <cellStyle name="Normal 8 2 7" xfId="22680"/>
    <cellStyle name="Normal 8 2 7 2" xfId="22681"/>
    <cellStyle name="Normal 8 2 7 2 2" xfId="22682"/>
    <cellStyle name="Normal 8 2 7 2 2 2" xfId="22683"/>
    <cellStyle name="Normal 8 2 7 2 2 2 2" xfId="45934"/>
    <cellStyle name="Normal 8 2 7 2 2 3" xfId="45933"/>
    <cellStyle name="Normal 8 2 7 2 2_Sheet3" xfId="22684"/>
    <cellStyle name="Normal 8 2 7 2 3" xfId="22685"/>
    <cellStyle name="Normal 8 2 7 2 3 2" xfId="45936"/>
    <cellStyle name="Normal 8 2 7 2 3 3" xfId="45935"/>
    <cellStyle name="Normal 8 2 7 2 4" xfId="22686"/>
    <cellStyle name="Normal 8 2 7 2 4 2" xfId="45938"/>
    <cellStyle name="Normal 8 2 7 2 4 3" xfId="45937"/>
    <cellStyle name="Normal 8 2 7 2 5" xfId="22687"/>
    <cellStyle name="Normal 8 2 7 2 5 2" xfId="45939"/>
    <cellStyle name="Normal 8 2 7 2 6" xfId="45932"/>
    <cellStyle name="Normal 8 2 7 2_Sheet3" xfId="22688"/>
    <cellStyle name="Normal 8 2 7 3" xfId="22689"/>
    <cellStyle name="Normal 8 2 7 3 2" xfId="22690"/>
    <cellStyle name="Normal 8 2 7 3 2 2" xfId="45941"/>
    <cellStyle name="Normal 8 2 7 3 3" xfId="45940"/>
    <cellStyle name="Normal 8 2 7 3_Sheet3" xfId="22691"/>
    <cellStyle name="Normal 8 2 7 4" xfId="22692"/>
    <cellStyle name="Normal 8 2 7 4 2" xfId="45943"/>
    <cellStyle name="Normal 8 2 7 4 3" xfId="45942"/>
    <cellStyle name="Normal 8 2 7 5" xfId="22693"/>
    <cellStyle name="Normal 8 2 7 5 2" xfId="45945"/>
    <cellStyle name="Normal 8 2 7 5 3" xfId="45944"/>
    <cellStyle name="Normal 8 2 7 6" xfId="22694"/>
    <cellStyle name="Normal 8 2 7 6 2" xfId="45946"/>
    <cellStyle name="Normal 8 2 7 7" xfId="45931"/>
    <cellStyle name="Normal 8 2 7_Sheet3" xfId="22695"/>
    <cellStyle name="Normal 8 2 8" xfId="22696"/>
    <cellStyle name="Normal 8 2 8 2" xfId="22697"/>
    <cellStyle name="Normal 8 2 8 2 2" xfId="22698"/>
    <cellStyle name="Normal 8 2 8 2 2 2" xfId="22699"/>
    <cellStyle name="Normal 8 2 8 2 2 2 2" xfId="45950"/>
    <cellStyle name="Normal 8 2 8 2 2 3" xfId="45949"/>
    <cellStyle name="Normal 8 2 8 2 2_Sheet3" xfId="22700"/>
    <cellStyle name="Normal 8 2 8 2 3" xfId="22701"/>
    <cellStyle name="Normal 8 2 8 2 3 2" xfId="45952"/>
    <cellStyle name="Normal 8 2 8 2 3 3" xfId="45951"/>
    <cellStyle name="Normal 8 2 8 2 4" xfId="22702"/>
    <cellStyle name="Normal 8 2 8 2 4 2" xfId="45954"/>
    <cellStyle name="Normal 8 2 8 2 4 3" xfId="45953"/>
    <cellStyle name="Normal 8 2 8 2 5" xfId="22703"/>
    <cellStyle name="Normal 8 2 8 2 5 2" xfId="45955"/>
    <cellStyle name="Normal 8 2 8 2 6" xfId="45948"/>
    <cellStyle name="Normal 8 2 8 2_Sheet3" xfId="22704"/>
    <cellStyle name="Normal 8 2 8 3" xfId="22705"/>
    <cellStyle name="Normal 8 2 8 3 2" xfId="22706"/>
    <cellStyle name="Normal 8 2 8 3 2 2" xfId="45957"/>
    <cellStyle name="Normal 8 2 8 3 3" xfId="45956"/>
    <cellStyle name="Normal 8 2 8 3_Sheet3" xfId="22707"/>
    <cellStyle name="Normal 8 2 8 4" xfId="22708"/>
    <cellStyle name="Normal 8 2 8 4 2" xfId="45959"/>
    <cellStyle name="Normal 8 2 8 4 3" xfId="45958"/>
    <cellStyle name="Normal 8 2 8 5" xfId="22709"/>
    <cellStyle name="Normal 8 2 8 5 2" xfId="45961"/>
    <cellStyle name="Normal 8 2 8 5 3" xfId="45960"/>
    <cellStyle name="Normal 8 2 8 6" xfId="22710"/>
    <cellStyle name="Normal 8 2 8 6 2" xfId="45962"/>
    <cellStyle name="Normal 8 2 8 7" xfId="45947"/>
    <cellStyle name="Normal 8 2 8_Sheet3" xfId="22711"/>
    <cellStyle name="Normal 8 2 9" xfId="22712"/>
    <cellStyle name="Normal 8 2 9 2" xfId="22713"/>
    <cellStyle name="Normal 8 2 9 2 2" xfId="22714"/>
    <cellStyle name="Normal 8 2 9 2 2 2" xfId="22715"/>
    <cellStyle name="Normal 8 2 9 2 2 2 2" xfId="45966"/>
    <cellStyle name="Normal 8 2 9 2 2 3" xfId="45965"/>
    <cellStyle name="Normal 8 2 9 2 2_Sheet3" xfId="22716"/>
    <cellStyle name="Normal 8 2 9 2 3" xfId="22717"/>
    <cellStyle name="Normal 8 2 9 2 3 2" xfId="45968"/>
    <cellStyle name="Normal 8 2 9 2 3 3" xfId="45967"/>
    <cellStyle name="Normal 8 2 9 2 4" xfId="22718"/>
    <cellStyle name="Normal 8 2 9 2 4 2" xfId="45970"/>
    <cellStyle name="Normal 8 2 9 2 4 3" xfId="45969"/>
    <cellStyle name="Normal 8 2 9 2 5" xfId="22719"/>
    <cellStyle name="Normal 8 2 9 2 5 2" xfId="45971"/>
    <cellStyle name="Normal 8 2 9 2 6" xfId="45964"/>
    <cellStyle name="Normal 8 2 9 2_Sheet3" xfId="22720"/>
    <cellStyle name="Normal 8 2 9 3" xfId="22721"/>
    <cellStyle name="Normal 8 2 9 3 2" xfId="22722"/>
    <cellStyle name="Normal 8 2 9 3 2 2" xfId="45973"/>
    <cellStyle name="Normal 8 2 9 3 3" xfId="45972"/>
    <cellStyle name="Normal 8 2 9 3_Sheet3" xfId="22723"/>
    <cellStyle name="Normal 8 2 9 4" xfId="22724"/>
    <cellStyle name="Normal 8 2 9 4 2" xfId="45975"/>
    <cellStyle name="Normal 8 2 9 4 3" xfId="45974"/>
    <cellStyle name="Normal 8 2 9 5" xfId="22725"/>
    <cellStyle name="Normal 8 2 9 5 2" xfId="45977"/>
    <cellStyle name="Normal 8 2 9 5 3" xfId="45976"/>
    <cellStyle name="Normal 8 2 9 6" xfId="22726"/>
    <cellStyle name="Normal 8 2 9 6 2" xfId="45978"/>
    <cellStyle name="Normal 8 2 9 7" xfId="45963"/>
    <cellStyle name="Normal 8 2 9_Sheet3" xfId="22727"/>
    <cellStyle name="Normal 8 2_Sheet3" xfId="22728"/>
    <cellStyle name="Normal 8 20" xfId="22729"/>
    <cellStyle name="Normal 8 20 2" xfId="45979"/>
    <cellStyle name="Normal 8 21" xfId="45340"/>
    <cellStyle name="Normal 8 3" xfId="22730"/>
    <cellStyle name="Normal 8 3 10" xfId="45980"/>
    <cellStyle name="Normal 8 3 2" xfId="22731"/>
    <cellStyle name="Normal 8 3 2 2" xfId="22732"/>
    <cellStyle name="Normal 8 3 2 2 2" xfId="22733"/>
    <cellStyle name="Normal 8 3 2 2 2 2" xfId="22734"/>
    <cellStyle name="Normal 8 3 2 2 2 2 2" xfId="45984"/>
    <cellStyle name="Normal 8 3 2 2 2 3" xfId="45983"/>
    <cellStyle name="Normal 8 3 2 2 2_Sheet3" xfId="22735"/>
    <cellStyle name="Normal 8 3 2 2 3" xfId="22736"/>
    <cellStyle name="Normal 8 3 2 2 3 2" xfId="45986"/>
    <cellStyle name="Normal 8 3 2 2 3 3" xfId="45985"/>
    <cellStyle name="Normal 8 3 2 2 4" xfId="22737"/>
    <cellStyle name="Normal 8 3 2 2 4 2" xfId="45988"/>
    <cellStyle name="Normal 8 3 2 2 4 3" xfId="45987"/>
    <cellStyle name="Normal 8 3 2 2 5" xfId="22738"/>
    <cellStyle name="Normal 8 3 2 2 5 2" xfId="45989"/>
    <cellStyle name="Normal 8 3 2 2 6" xfId="45982"/>
    <cellStyle name="Normal 8 3 2 2_Sheet3" xfId="22739"/>
    <cellStyle name="Normal 8 3 2 3" xfId="22740"/>
    <cellStyle name="Normal 8 3 2 3 2" xfId="22741"/>
    <cellStyle name="Normal 8 3 2 3 2 2" xfId="45991"/>
    <cellStyle name="Normal 8 3 2 3 3" xfId="45990"/>
    <cellStyle name="Normal 8 3 2 3_Sheet3" xfId="22742"/>
    <cellStyle name="Normal 8 3 2 4" xfId="22743"/>
    <cellStyle name="Normal 8 3 2 4 2" xfId="45993"/>
    <cellStyle name="Normal 8 3 2 4 3" xfId="45992"/>
    <cellStyle name="Normal 8 3 2 5" xfId="22744"/>
    <cellStyle name="Normal 8 3 2 5 2" xfId="45995"/>
    <cellStyle name="Normal 8 3 2 5 3" xfId="45994"/>
    <cellStyle name="Normal 8 3 2 6" xfId="22745"/>
    <cellStyle name="Normal 8 3 2 6 2" xfId="45996"/>
    <cellStyle name="Normal 8 3 2 7" xfId="45981"/>
    <cellStyle name="Normal 8 3 2_Sheet3" xfId="22746"/>
    <cellStyle name="Normal 8 3 3" xfId="22747"/>
    <cellStyle name="Normal 8 3 3 2" xfId="22748"/>
    <cellStyle name="Normal 8 3 3 2 2" xfId="22749"/>
    <cellStyle name="Normal 8 3 3 2 2 2" xfId="22750"/>
    <cellStyle name="Normal 8 3 3 2 2 2 2" xfId="46000"/>
    <cellStyle name="Normal 8 3 3 2 2 3" xfId="45999"/>
    <cellStyle name="Normal 8 3 3 2 2_Sheet3" xfId="22751"/>
    <cellStyle name="Normal 8 3 3 2 3" xfId="22752"/>
    <cellStyle name="Normal 8 3 3 2 3 2" xfId="46002"/>
    <cellStyle name="Normal 8 3 3 2 3 3" xfId="46001"/>
    <cellStyle name="Normal 8 3 3 2 4" xfId="22753"/>
    <cellStyle name="Normal 8 3 3 2 4 2" xfId="46004"/>
    <cellStyle name="Normal 8 3 3 2 4 3" xfId="46003"/>
    <cellStyle name="Normal 8 3 3 2 5" xfId="22754"/>
    <cellStyle name="Normal 8 3 3 2 5 2" xfId="46005"/>
    <cellStyle name="Normal 8 3 3 2 6" xfId="45998"/>
    <cellStyle name="Normal 8 3 3 2_Sheet3" xfId="22755"/>
    <cellStyle name="Normal 8 3 3 3" xfId="22756"/>
    <cellStyle name="Normal 8 3 3 3 2" xfId="22757"/>
    <cellStyle name="Normal 8 3 3 3 2 2" xfId="46007"/>
    <cellStyle name="Normal 8 3 3 3 3" xfId="46006"/>
    <cellStyle name="Normal 8 3 3 3_Sheet3" xfId="22758"/>
    <cellStyle name="Normal 8 3 3 4" xfId="22759"/>
    <cellStyle name="Normal 8 3 3 4 2" xfId="46009"/>
    <cellStyle name="Normal 8 3 3 4 3" xfId="46008"/>
    <cellStyle name="Normal 8 3 3 5" xfId="22760"/>
    <cellStyle name="Normal 8 3 3 5 2" xfId="46011"/>
    <cellStyle name="Normal 8 3 3 5 3" xfId="46010"/>
    <cellStyle name="Normal 8 3 3 6" xfId="22761"/>
    <cellStyle name="Normal 8 3 3 6 2" xfId="46012"/>
    <cellStyle name="Normal 8 3 3 7" xfId="45997"/>
    <cellStyle name="Normal 8 3 3_Sheet3" xfId="22762"/>
    <cellStyle name="Normal 8 3 4" xfId="22763"/>
    <cellStyle name="Normal 8 3 4 2" xfId="22764"/>
    <cellStyle name="Normal 8 3 4 2 2" xfId="22765"/>
    <cellStyle name="Normal 8 3 4 2 2 2" xfId="22766"/>
    <cellStyle name="Normal 8 3 4 2 2 2 2" xfId="46016"/>
    <cellStyle name="Normal 8 3 4 2 2 3" xfId="46015"/>
    <cellStyle name="Normal 8 3 4 2 2_Sheet3" xfId="22767"/>
    <cellStyle name="Normal 8 3 4 2 3" xfId="22768"/>
    <cellStyle name="Normal 8 3 4 2 3 2" xfId="46018"/>
    <cellStyle name="Normal 8 3 4 2 3 3" xfId="46017"/>
    <cellStyle name="Normal 8 3 4 2 4" xfId="22769"/>
    <cellStyle name="Normal 8 3 4 2 4 2" xfId="46020"/>
    <cellStyle name="Normal 8 3 4 2 4 3" xfId="46019"/>
    <cellStyle name="Normal 8 3 4 2 5" xfId="22770"/>
    <cellStyle name="Normal 8 3 4 2 5 2" xfId="46021"/>
    <cellStyle name="Normal 8 3 4 2 6" xfId="46014"/>
    <cellStyle name="Normal 8 3 4 2_Sheet3" xfId="22771"/>
    <cellStyle name="Normal 8 3 4 3" xfId="22772"/>
    <cellStyle name="Normal 8 3 4 3 2" xfId="22773"/>
    <cellStyle name="Normal 8 3 4 3 2 2" xfId="46023"/>
    <cellStyle name="Normal 8 3 4 3 3" xfId="46022"/>
    <cellStyle name="Normal 8 3 4 3_Sheet3" xfId="22774"/>
    <cellStyle name="Normal 8 3 4 4" xfId="22775"/>
    <cellStyle name="Normal 8 3 4 4 2" xfId="46025"/>
    <cellStyle name="Normal 8 3 4 4 3" xfId="46024"/>
    <cellStyle name="Normal 8 3 4 5" xfId="22776"/>
    <cellStyle name="Normal 8 3 4 5 2" xfId="46027"/>
    <cellStyle name="Normal 8 3 4 5 3" xfId="46026"/>
    <cellStyle name="Normal 8 3 4 6" xfId="22777"/>
    <cellStyle name="Normal 8 3 4 6 2" xfId="46028"/>
    <cellStyle name="Normal 8 3 4 7" xfId="46013"/>
    <cellStyle name="Normal 8 3 4_Sheet3" xfId="22778"/>
    <cellStyle name="Normal 8 3 5" xfId="22779"/>
    <cellStyle name="Normal 8 3 5 2" xfId="22780"/>
    <cellStyle name="Normal 8 3 5 2 2" xfId="22781"/>
    <cellStyle name="Normal 8 3 5 2 2 2" xfId="46031"/>
    <cellStyle name="Normal 8 3 5 2 3" xfId="46030"/>
    <cellStyle name="Normal 8 3 5 2_Sheet3" xfId="22782"/>
    <cellStyle name="Normal 8 3 5 3" xfId="22783"/>
    <cellStyle name="Normal 8 3 5 3 2" xfId="46033"/>
    <cellStyle name="Normal 8 3 5 3 3" xfId="46032"/>
    <cellStyle name="Normal 8 3 5 4" xfId="22784"/>
    <cellStyle name="Normal 8 3 5 4 2" xfId="46035"/>
    <cellStyle name="Normal 8 3 5 4 3" xfId="46034"/>
    <cellStyle name="Normal 8 3 5 5" xfId="22785"/>
    <cellStyle name="Normal 8 3 5 5 2" xfId="46036"/>
    <cellStyle name="Normal 8 3 5 6" xfId="46029"/>
    <cellStyle name="Normal 8 3 5_Sheet3" xfId="22786"/>
    <cellStyle name="Normal 8 3 6" xfId="22787"/>
    <cellStyle name="Normal 8 3 6 2" xfId="22788"/>
    <cellStyle name="Normal 8 3 6 2 2" xfId="46038"/>
    <cellStyle name="Normal 8 3 6 3" xfId="46037"/>
    <cellStyle name="Normal 8 3 6_Sheet3" xfId="22789"/>
    <cellStyle name="Normal 8 3 7" xfId="22790"/>
    <cellStyle name="Normal 8 3 7 2" xfId="46040"/>
    <cellStyle name="Normal 8 3 7 3" xfId="46039"/>
    <cellStyle name="Normal 8 3 8" xfId="22791"/>
    <cellStyle name="Normal 8 3 8 2" xfId="46042"/>
    <cellStyle name="Normal 8 3 8 3" xfId="46041"/>
    <cellStyle name="Normal 8 3 9" xfId="22792"/>
    <cellStyle name="Normal 8 3 9 2" xfId="46043"/>
    <cellStyle name="Normal 8 3_Sheet3" xfId="22793"/>
    <cellStyle name="Normal 8 4" xfId="22794"/>
    <cellStyle name="Normal 8 4 10" xfId="46044"/>
    <cellStyle name="Normal 8 4 2" xfId="22795"/>
    <cellStyle name="Normal 8 4 2 2" xfId="22796"/>
    <cellStyle name="Normal 8 4 2 2 2" xfId="22797"/>
    <cellStyle name="Normal 8 4 2 2 2 2" xfId="22798"/>
    <cellStyle name="Normal 8 4 2 2 2 2 2" xfId="46048"/>
    <cellStyle name="Normal 8 4 2 2 2 3" xfId="46047"/>
    <cellStyle name="Normal 8 4 2 2 2_Sheet3" xfId="22799"/>
    <cellStyle name="Normal 8 4 2 2 3" xfId="22800"/>
    <cellStyle name="Normal 8 4 2 2 3 2" xfId="46050"/>
    <cellStyle name="Normal 8 4 2 2 3 3" xfId="46049"/>
    <cellStyle name="Normal 8 4 2 2 4" xfId="22801"/>
    <cellStyle name="Normal 8 4 2 2 4 2" xfId="46052"/>
    <cellStyle name="Normal 8 4 2 2 4 3" xfId="46051"/>
    <cellStyle name="Normal 8 4 2 2 5" xfId="22802"/>
    <cellStyle name="Normal 8 4 2 2 5 2" xfId="46053"/>
    <cellStyle name="Normal 8 4 2 2 6" xfId="46046"/>
    <cellStyle name="Normal 8 4 2 2_Sheet3" xfId="22803"/>
    <cellStyle name="Normal 8 4 2 3" xfId="22804"/>
    <cellStyle name="Normal 8 4 2 3 2" xfId="22805"/>
    <cellStyle name="Normal 8 4 2 3 2 2" xfId="46055"/>
    <cellStyle name="Normal 8 4 2 3 3" xfId="46054"/>
    <cellStyle name="Normal 8 4 2 3_Sheet3" xfId="22806"/>
    <cellStyle name="Normal 8 4 2 4" xfId="22807"/>
    <cellStyle name="Normal 8 4 2 4 2" xfId="46057"/>
    <cellStyle name="Normal 8 4 2 4 3" xfId="46056"/>
    <cellStyle name="Normal 8 4 2 5" xfId="22808"/>
    <cellStyle name="Normal 8 4 2 5 2" xfId="46059"/>
    <cellStyle name="Normal 8 4 2 5 3" xfId="46058"/>
    <cellStyle name="Normal 8 4 2 6" xfId="22809"/>
    <cellStyle name="Normal 8 4 2 6 2" xfId="46060"/>
    <cellStyle name="Normal 8 4 2 7" xfId="46045"/>
    <cellStyle name="Normal 8 4 2_Sheet3" xfId="22810"/>
    <cellStyle name="Normal 8 4 3" xfId="22811"/>
    <cellStyle name="Normal 8 4 3 2" xfId="22812"/>
    <cellStyle name="Normal 8 4 3 2 2" xfId="22813"/>
    <cellStyle name="Normal 8 4 3 2 2 2" xfId="22814"/>
    <cellStyle name="Normal 8 4 3 2 2 2 2" xfId="46064"/>
    <cellStyle name="Normal 8 4 3 2 2 3" xfId="46063"/>
    <cellStyle name="Normal 8 4 3 2 2_Sheet3" xfId="22815"/>
    <cellStyle name="Normal 8 4 3 2 3" xfId="22816"/>
    <cellStyle name="Normal 8 4 3 2 3 2" xfId="46066"/>
    <cellStyle name="Normal 8 4 3 2 3 3" xfId="46065"/>
    <cellStyle name="Normal 8 4 3 2 4" xfId="22817"/>
    <cellStyle name="Normal 8 4 3 2 4 2" xfId="46068"/>
    <cellStyle name="Normal 8 4 3 2 4 3" xfId="46067"/>
    <cellStyle name="Normal 8 4 3 2 5" xfId="22818"/>
    <cellStyle name="Normal 8 4 3 2 5 2" xfId="46069"/>
    <cellStyle name="Normal 8 4 3 2 6" xfId="46062"/>
    <cellStyle name="Normal 8 4 3 2_Sheet3" xfId="22819"/>
    <cellStyle name="Normal 8 4 3 3" xfId="22820"/>
    <cellStyle name="Normal 8 4 3 3 2" xfId="22821"/>
    <cellStyle name="Normal 8 4 3 3 2 2" xfId="46071"/>
    <cellStyle name="Normal 8 4 3 3 3" xfId="46070"/>
    <cellStyle name="Normal 8 4 3 3_Sheet3" xfId="22822"/>
    <cellStyle name="Normal 8 4 3 4" xfId="22823"/>
    <cellStyle name="Normal 8 4 3 4 2" xfId="46073"/>
    <cellStyle name="Normal 8 4 3 4 3" xfId="46072"/>
    <cellStyle name="Normal 8 4 3 5" xfId="22824"/>
    <cellStyle name="Normal 8 4 3 5 2" xfId="46075"/>
    <cellStyle name="Normal 8 4 3 5 3" xfId="46074"/>
    <cellStyle name="Normal 8 4 3 6" xfId="22825"/>
    <cellStyle name="Normal 8 4 3 6 2" xfId="46076"/>
    <cellStyle name="Normal 8 4 3 7" xfId="46061"/>
    <cellStyle name="Normal 8 4 3_Sheet3" xfId="22826"/>
    <cellStyle name="Normal 8 4 4" xfId="22827"/>
    <cellStyle name="Normal 8 4 4 2" xfId="22828"/>
    <cellStyle name="Normal 8 4 4 2 2" xfId="22829"/>
    <cellStyle name="Normal 8 4 4 2 2 2" xfId="22830"/>
    <cellStyle name="Normal 8 4 4 2 2 2 2" xfId="46080"/>
    <cellStyle name="Normal 8 4 4 2 2 3" xfId="46079"/>
    <cellStyle name="Normal 8 4 4 2 2_Sheet3" xfId="22831"/>
    <cellStyle name="Normal 8 4 4 2 3" xfId="22832"/>
    <cellStyle name="Normal 8 4 4 2 3 2" xfId="46082"/>
    <cellStyle name="Normal 8 4 4 2 3 3" xfId="46081"/>
    <cellStyle name="Normal 8 4 4 2 4" xfId="22833"/>
    <cellStyle name="Normal 8 4 4 2 4 2" xfId="46084"/>
    <cellStyle name="Normal 8 4 4 2 4 3" xfId="46083"/>
    <cellStyle name="Normal 8 4 4 2 5" xfId="22834"/>
    <cellStyle name="Normal 8 4 4 2 5 2" xfId="46085"/>
    <cellStyle name="Normal 8 4 4 2 6" xfId="46078"/>
    <cellStyle name="Normal 8 4 4 2_Sheet3" xfId="22835"/>
    <cellStyle name="Normal 8 4 4 3" xfId="22836"/>
    <cellStyle name="Normal 8 4 4 3 2" xfId="22837"/>
    <cellStyle name="Normal 8 4 4 3 2 2" xfId="46087"/>
    <cellStyle name="Normal 8 4 4 3 3" xfId="46086"/>
    <cellStyle name="Normal 8 4 4 3_Sheet3" xfId="22838"/>
    <cellStyle name="Normal 8 4 4 4" xfId="22839"/>
    <cellStyle name="Normal 8 4 4 4 2" xfId="46089"/>
    <cellStyle name="Normal 8 4 4 4 3" xfId="46088"/>
    <cellStyle name="Normal 8 4 4 5" xfId="22840"/>
    <cellStyle name="Normal 8 4 4 5 2" xfId="46091"/>
    <cellStyle name="Normal 8 4 4 5 3" xfId="46090"/>
    <cellStyle name="Normal 8 4 4 6" xfId="22841"/>
    <cellStyle name="Normal 8 4 4 6 2" xfId="46092"/>
    <cellStyle name="Normal 8 4 4 7" xfId="46077"/>
    <cellStyle name="Normal 8 4 4_Sheet3" xfId="22842"/>
    <cellStyle name="Normal 8 4 5" xfId="22843"/>
    <cellStyle name="Normal 8 4 5 2" xfId="22844"/>
    <cellStyle name="Normal 8 4 5 2 2" xfId="22845"/>
    <cellStyle name="Normal 8 4 5 2 2 2" xfId="46095"/>
    <cellStyle name="Normal 8 4 5 2 3" xfId="46094"/>
    <cellStyle name="Normal 8 4 5 2_Sheet3" xfId="22846"/>
    <cellStyle name="Normal 8 4 5 3" xfId="22847"/>
    <cellStyle name="Normal 8 4 5 3 2" xfId="46097"/>
    <cellStyle name="Normal 8 4 5 3 3" xfId="46096"/>
    <cellStyle name="Normal 8 4 5 4" xfId="22848"/>
    <cellStyle name="Normal 8 4 5 4 2" xfId="46099"/>
    <cellStyle name="Normal 8 4 5 4 3" xfId="46098"/>
    <cellStyle name="Normal 8 4 5 5" xfId="22849"/>
    <cellStyle name="Normal 8 4 5 5 2" xfId="46100"/>
    <cellStyle name="Normal 8 4 5 6" xfId="46093"/>
    <cellStyle name="Normal 8 4 5_Sheet3" xfId="22850"/>
    <cellStyle name="Normal 8 4 6" xfId="22851"/>
    <cellStyle name="Normal 8 4 6 2" xfId="22852"/>
    <cellStyle name="Normal 8 4 6 2 2" xfId="46102"/>
    <cellStyle name="Normal 8 4 6 3" xfId="46101"/>
    <cellStyle name="Normal 8 4 6_Sheet3" xfId="22853"/>
    <cellStyle name="Normal 8 4 7" xfId="22854"/>
    <cellStyle name="Normal 8 4 7 2" xfId="46104"/>
    <cellStyle name="Normal 8 4 7 3" xfId="46103"/>
    <cellStyle name="Normal 8 4 8" xfId="22855"/>
    <cellStyle name="Normal 8 4 8 2" xfId="46106"/>
    <cellStyle name="Normal 8 4 8 3" xfId="46105"/>
    <cellStyle name="Normal 8 4 9" xfId="22856"/>
    <cellStyle name="Normal 8 4 9 2" xfId="46107"/>
    <cellStyle name="Normal 8 4_Sheet3" xfId="22857"/>
    <cellStyle name="Normal 8 5" xfId="22858"/>
    <cellStyle name="Normal 8 5 10" xfId="46108"/>
    <cellStyle name="Normal 8 5 2" xfId="22859"/>
    <cellStyle name="Normal 8 5 2 2" xfId="22860"/>
    <cellStyle name="Normal 8 5 2 2 2" xfId="22861"/>
    <cellStyle name="Normal 8 5 2 2 2 2" xfId="22862"/>
    <cellStyle name="Normal 8 5 2 2 2 2 2" xfId="46112"/>
    <cellStyle name="Normal 8 5 2 2 2 3" xfId="46111"/>
    <cellStyle name="Normal 8 5 2 2 2_Sheet3" xfId="22863"/>
    <cellStyle name="Normal 8 5 2 2 3" xfId="22864"/>
    <cellStyle name="Normal 8 5 2 2 3 2" xfId="46114"/>
    <cellStyle name="Normal 8 5 2 2 3 3" xfId="46113"/>
    <cellStyle name="Normal 8 5 2 2 4" xfId="22865"/>
    <cellStyle name="Normal 8 5 2 2 4 2" xfId="46116"/>
    <cellStyle name="Normal 8 5 2 2 4 3" xfId="46115"/>
    <cellStyle name="Normal 8 5 2 2 5" xfId="22866"/>
    <cellStyle name="Normal 8 5 2 2 5 2" xfId="46117"/>
    <cellStyle name="Normal 8 5 2 2 6" xfId="46110"/>
    <cellStyle name="Normal 8 5 2 2_Sheet3" xfId="22867"/>
    <cellStyle name="Normal 8 5 2 3" xfId="22868"/>
    <cellStyle name="Normal 8 5 2 3 2" xfId="22869"/>
    <cellStyle name="Normal 8 5 2 3 2 2" xfId="46119"/>
    <cellStyle name="Normal 8 5 2 3 3" xfId="46118"/>
    <cellStyle name="Normal 8 5 2 3_Sheet3" xfId="22870"/>
    <cellStyle name="Normal 8 5 2 4" xfId="22871"/>
    <cellStyle name="Normal 8 5 2 4 2" xfId="46121"/>
    <cellStyle name="Normal 8 5 2 4 3" xfId="46120"/>
    <cellStyle name="Normal 8 5 2 5" xfId="22872"/>
    <cellStyle name="Normal 8 5 2 5 2" xfId="46123"/>
    <cellStyle name="Normal 8 5 2 5 3" xfId="46122"/>
    <cellStyle name="Normal 8 5 2 6" xfId="22873"/>
    <cellStyle name="Normal 8 5 2 6 2" xfId="46124"/>
    <cellStyle name="Normal 8 5 2 7" xfId="46109"/>
    <cellStyle name="Normal 8 5 2_Sheet3" xfId="22874"/>
    <cellStyle name="Normal 8 5 3" xfId="22875"/>
    <cellStyle name="Normal 8 5 3 2" xfId="22876"/>
    <cellStyle name="Normal 8 5 3 2 2" xfId="22877"/>
    <cellStyle name="Normal 8 5 3 2 2 2" xfId="22878"/>
    <cellStyle name="Normal 8 5 3 2 2 2 2" xfId="46128"/>
    <cellStyle name="Normal 8 5 3 2 2 3" xfId="46127"/>
    <cellStyle name="Normal 8 5 3 2 2_Sheet3" xfId="22879"/>
    <cellStyle name="Normal 8 5 3 2 3" xfId="22880"/>
    <cellStyle name="Normal 8 5 3 2 3 2" xfId="46130"/>
    <cellStyle name="Normal 8 5 3 2 3 3" xfId="46129"/>
    <cellStyle name="Normal 8 5 3 2 4" xfId="22881"/>
    <cellStyle name="Normal 8 5 3 2 4 2" xfId="46132"/>
    <cellStyle name="Normal 8 5 3 2 4 3" xfId="46131"/>
    <cellStyle name="Normal 8 5 3 2 5" xfId="22882"/>
    <cellStyle name="Normal 8 5 3 2 5 2" xfId="46133"/>
    <cellStyle name="Normal 8 5 3 2 6" xfId="46126"/>
    <cellStyle name="Normal 8 5 3 2_Sheet3" xfId="22883"/>
    <cellStyle name="Normal 8 5 3 3" xfId="22884"/>
    <cellStyle name="Normal 8 5 3 3 2" xfId="22885"/>
    <cellStyle name="Normal 8 5 3 3 2 2" xfId="46135"/>
    <cellStyle name="Normal 8 5 3 3 3" xfId="46134"/>
    <cellStyle name="Normal 8 5 3 3_Sheet3" xfId="22886"/>
    <cellStyle name="Normal 8 5 3 4" xfId="22887"/>
    <cellStyle name="Normal 8 5 3 4 2" xfId="46137"/>
    <cellStyle name="Normal 8 5 3 4 3" xfId="46136"/>
    <cellStyle name="Normal 8 5 3 5" xfId="22888"/>
    <cellStyle name="Normal 8 5 3 5 2" xfId="46139"/>
    <cellStyle name="Normal 8 5 3 5 3" xfId="46138"/>
    <cellStyle name="Normal 8 5 3 6" xfId="22889"/>
    <cellStyle name="Normal 8 5 3 6 2" xfId="46140"/>
    <cellStyle name="Normal 8 5 3 7" xfId="46125"/>
    <cellStyle name="Normal 8 5 3_Sheet3" xfId="22890"/>
    <cellStyle name="Normal 8 5 4" xfId="22891"/>
    <cellStyle name="Normal 8 5 4 2" xfId="22892"/>
    <cellStyle name="Normal 8 5 4 2 2" xfId="22893"/>
    <cellStyle name="Normal 8 5 4 2 2 2" xfId="22894"/>
    <cellStyle name="Normal 8 5 4 2 2 2 2" xfId="46144"/>
    <cellStyle name="Normal 8 5 4 2 2 3" xfId="46143"/>
    <cellStyle name="Normal 8 5 4 2 2_Sheet3" xfId="22895"/>
    <cellStyle name="Normal 8 5 4 2 3" xfId="22896"/>
    <cellStyle name="Normal 8 5 4 2 3 2" xfId="46146"/>
    <cellStyle name="Normal 8 5 4 2 3 3" xfId="46145"/>
    <cellStyle name="Normal 8 5 4 2 4" xfId="22897"/>
    <cellStyle name="Normal 8 5 4 2 4 2" xfId="46148"/>
    <cellStyle name="Normal 8 5 4 2 4 3" xfId="46147"/>
    <cellStyle name="Normal 8 5 4 2 5" xfId="22898"/>
    <cellStyle name="Normal 8 5 4 2 5 2" xfId="46149"/>
    <cellStyle name="Normal 8 5 4 2 6" xfId="46142"/>
    <cellStyle name="Normal 8 5 4 2_Sheet3" xfId="22899"/>
    <cellStyle name="Normal 8 5 4 3" xfId="22900"/>
    <cellStyle name="Normal 8 5 4 3 2" xfId="22901"/>
    <cellStyle name="Normal 8 5 4 3 2 2" xfId="46151"/>
    <cellStyle name="Normal 8 5 4 3 3" xfId="46150"/>
    <cellStyle name="Normal 8 5 4 3_Sheet3" xfId="22902"/>
    <cellStyle name="Normal 8 5 4 4" xfId="22903"/>
    <cellStyle name="Normal 8 5 4 4 2" xfId="46153"/>
    <cellStyle name="Normal 8 5 4 4 3" xfId="46152"/>
    <cellStyle name="Normal 8 5 4 5" xfId="22904"/>
    <cellStyle name="Normal 8 5 4 5 2" xfId="46155"/>
    <cellStyle name="Normal 8 5 4 5 3" xfId="46154"/>
    <cellStyle name="Normal 8 5 4 6" xfId="22905"/>
    <cellStyle name="Normal 8 5 4 6 2" xfId="46156"/>
    <cellStyle name="Normal 8 5 4 7" xfId="46141"/>
    <cellStyle name="Normal 8 5 4_Sheet3" xfId="22906"/>
    <cellStyle name="Normal 8 5 5" xfId="22907"/>
    <cellStyle name="Normal 8 5 5 2" xfId="22908"/>
    <cellStyle name="Normal 8 5 5 2 2" xfId="22909"/>
    <cellStyle name="Normal 8 5 5 2 2 2" xfId="46159"/>
    <cellStyle name="Normal 8 5 5 2 3" xfId="46158"/>
    <cellStyle name="Normal 8 5 5 2_Sheet3" xfId="22910"/>
    <cellStyle name="Normal 8 5 5 3" xfId="22911"/>
    <cellStyle name="Normal 8 5 5 3 2" xfId="46161"/>
    <cellStyle name="Normal 8 5 5 3 3" xfId="46160"/>
    <cellStyle name="Normal 8 5 5 4" xfId="22912"/>
    <cellStyle name="Normal 8 5 5 4 2" xfId="46163"/>
    <cellStyle name="Normal 8 5 5 4 3" xfId="46162"/>
    <cellStyle name="Normal 8 5 5 5" xfId="22913"/>
    <cellStyle name="Normal 8 5 5 5 2" xfId="46164"/>
    <cellStyle name="Normal 8 5 5 6" xfId="46157"/>
    <cellStyle name="Normal 8 5 5_Sheet3" xfId="22914"/>
    <cellStyle name="Normal 8 5 6" xfId="22915"/>
    <cellStyle name="Normal 8 5 6 2" xfId="22916"/>
    <cellStyle name="Normal 8 5 6 2 2" xfId="46166"/>
    <cellStyle name="Normal 8 5 6 3" xfId="46165"/>
    <cellStyle name="Normal 8 5 6_Sheet3" xfId="22917"/>
    <cellStyle name="Normal 8 5 7" xfId="22918"/>
    <cellStyle name="Normal 8 5 7 2" xfId="46168"/>
    <cellStyle name="Normal 8 5 7 3" xfId="46167"/>
    <cellStyle name="Normal 8 5 8" xfId="22919"/>
    <cellStyle name="Normal 8 5 8 2" xfId="46170"/>
    <cellStyle name="Normal 8 5 8 3" xfId="46169"/>
    <cellStyle name="Normal 8 5 9" xfId="22920"/>
    <cellStyle name="Normal 8 5 9 2" xfId="46171"/>
    <cellStyle name="Normal 8 5_Sheet3" xfId="22921"/>
    <cellStyle name="Normal 8 6" xfId="22922"/>
    <cellStyle name="Normal 8 6 10" xfId="46172"/>
    <cellStyle name="Normal 8 6 2" xfId="22923"/>
    <cellStyle name="Normal 8 6 2 2" xfId="22924"/>
    <cellStyle name="Normal 8 6 2 2 2" xfId="22925"/>
    <cellStyle name="Normal 8 6 2 2 2 2" xfId="22926"/>
    <cellStyle name="Normal 8 6 2 2 2 2 2" xfId="46176"/>
    <cellStyle name="Normal 8 6 2 2 2 3" xfId="46175"/>
    <cellStyle name="Normal 8 6 2 2 2_Sheet3" xfId="22927"/>
    <cellStyle name="Normal 8 6 2 2 3" xfId="22928"/>
    <cellStyle name="Normal 8 6 2 2 3 2" xfId="46178"/>
    <cellStyle name="Normal 8 6 2 2 3 3" xfId="46177"/>
    <cellStyle name="Normal 8 6 2 2 4" xfId="22929"/>
    <cellStyle name="Normal 8 6 2 2 4 2" xfId="46180"/>
    <cellStyle name="Normal 8 6 2 2 4 3" xfId="46179"/>
    <cellStyle name="Normal 8 6 2 2 5" xfId="22930"/>
    <cellStyle name="Normal 8 6 2 2 5 2" xfId="46181"/>
    <cellStyle name="Normal 8 6 2 2 6" xfId="46174"/>
    <cellStyle name="Normal 8 6 2 2_Sheet3" xfId="22931"/>
    <cellStyle name="Normal 8 6 2 3" xfId="22932"/>
    <cellStyle name="Normal 8 6 2 3 2" xfId="22933"/>
    <cellStyle name="Normal 8 6 2 3 2 2" xfId="46183"/>
    <cellStyle name="Normal 8 6 2 3 3" xfId="46182"/>
    <cellStyle name="Normal 8 6 2 3_Sheet3" xfId="22934"/>
    <cellStyle name="Normal 8 6 2 4" xfId="22935"/>
    <cellStyle name="Normal 8 6 2 4 2" xfId="46185"/>
    <cellStyle name="Normal 8 6 2 4 3" xfId="46184"/>
    <cellStyle name="Normal 8 6 2 5" xfId="22936"/>
    <cellStyle name="Normal 8 6 2 5 2" xfId="46187"/>
    <cellStyle name="Normal 8 6 2 5 3" xfId="46186"/>
    <cellStyle name="Normal 8 6 2 6" xfId="22937"/>
    <cellStyle name="Normal 8 6 2 6 2" xfId="46188"/>
    <cellStyle name="Normal 8 6 2 7" xfId="46173"/>
    <cellStyle name="Normal 8 6 2_Sheet3" xfId="22938"/>
    <cellStyle name="Normal 8 6 3" xfId="22939"/>
    <cellStyle name="Normal 8 6 3 2" xfId="22940"/>
    <cellStyle name="Normal 8 6 3 2 2" xfId="22941"/>
    <cellStyle name="Normal 8 6 3 2 2 2" xfId="22942"/>
    <cellStyle name="Normal 8 6 3 2 2 2 2" xfId="46192"/>
    <cellStyle name="Normal 8 6 3 2 2 3" xfId="46191"/>
    <cellStyle name="Normal 8 6 3 2 2_Sheet3" xfId="22943"/>
    <cellStyle name="Normal 8 6 3 2 3" xfId="22944"/>
    <cellStyle name="Normal 8 6 3 2 3 2" xfId="46194"/>
    <cellStyle name="Normal 8 6 3 2 3 3" xfId="46193"/>
    <cellStyle name="Normal 8 6 3 2 4" xfId="22945"/>
    <cellStyle name="Normal 8 6 3 2 4 2" xfId="46196"/>
    <cellStyle name="Normal 8 6 3 2 4 3" xfId="46195"/>
    <cellStyle name="Normal 8 6 3 2 5" xfId="22946"/>
    <cellStyle name="Normal 8 6 3 2 5 2" xfId="46197"/>
    <cellStyle name="Normal 8 6 3 2 6" xfId="46190"/>
    <cellStyle name="Normal 8 6 3 2_Sheet3" xfId="22947"/>
    <cellStyle name="Normal 8 6 3 3" xfId="22948"/>
    <cellStyle name="Normal 8 6 3 3 2" xfId="22949"/>
    <cellStyle name="Normal 8 6 3 3 2 2" xfId="46199"/>
    <cellStyle name="Normal 8 6 3 3 3" xfId="46198"/>
    <cellStyle name="Normal 8 6 3 3_Sheet3" xfId="22950"/>
    <cellStyle name="Normal 8 6 3 4" xfId="22951"/>
    <cellStyle name="Normal 8 6 3 4 2" xfId="46201"/>
    <cellStyle name="Normal 8 6 3 4 3" xfId="46200"/>
    <cellStyle name="Normal 8 6 3 5" xfId="22952"/>
    <cellStyle name="Normal 8 6 3 5 2" xfId="46203"/>
    <cellStyle name="Normal 8 6 3 5 3" xfId="46202"/>
    <cellStyle name="Normal 8 6 3 6" xfId="22953"/>
    <cellStyle name="Normal 8 6 3 6 2" xfId="46204"/>
    <cellStyle name="Normal 8 6 3 7" xfId="46189"/>
    <cellStyle name="Normal 8 6 3_Sheet3" xfId="22954"/>
    <cellStyle name="Normal 8 6 4" xfId="22955"/>
    <cellStyle name="Normal 8 6 4 2" xfId="22956"/>
    <cellStyle name="Normal 8 6 4 2 2" xfId="22957"/>
    <cellStyle name="Normal 8 6 4 2 2 2" xfId="22958"/>
    <cellStyle name="Normal 8 6 4 2 2 2 2" xfId="46208"/>
    <cellStyle name="Normal 8 6 4 2 2 3" xfId="46207"/>
    <cellStyle name="Normal 8 6 4 2 2_Sheet3" xfId="22959"/>
    <cellStyle name="Normal 8 6 4 2 3" xfId="22960"/>
    <cellStyle name="Normal 8 6 4 2 3 2" xfId="46210"/>
    <cellStyle name="Normal 8 6 4 2 3 3" xfId="46209"/>
    <cellStyle name="Normal 8 6 4 2 4" xfId="22961"/>
    <cellStyle name="Normal 8 6 4 2 4 2" xfId="46212"/>
    <cellStyle name="Normal 8 6 4 2 4 3" xfId="46211"/>
    <cellStyle name="Normal 8 6 4 2 5" xfId="22962"/>
    <cellStyle name="Normal 8 6 4 2 5 2" xfId="46213"/>
    <cellStyle name="Normal 8 6 4 2 6" xfId="46206"/>
    <cellStyle name="Normal 8 6 4 2_Sheet3" xfId="22963"/>
    <cellStyle name="Normal 8 6 4 3" xfId="22964"/>
    <cellStyle name="Normal 8 6 4 3 2" xfId="22965"/>
    <cellStyle name="Normal 8 6 4 3 2 2" xfId="46215"/>
    <cellStyle name="Normal 8 6 4 3 3" xfId="46214"/>
    <cellStyle name="Normal 8 6 4 3_Sheet3" xfId="22966"/>
    <cellStyle name="Normal 8 6 4 4" xfId="22967"/>
    <cellStyle name="Normal 8 6 4 4 2" xfId="46217"/>
    <cellStyle name="Normal 8 6 4 4 3" xfId="46216"/>
    <cellStyle name="Normal 8 6 4 5" xfId="22968"/>
    <cellStyle name="Normal 8 6 4 5 2" xfId="46219"/>
    <cellStyle name="Normal 8 6 4 5 3" xfId="46218"/>
    <cellStyle name="Normal 8 6 4 6" xfId="22969"/>
    <cellStyle name="Normal 8 6 4 6 2" xfId="46220"/>
    <cellStyle name="Normal 8 6 4 7" xfId="46205"/>
    <cellStyle name="Normal 8 6 4_Sheet3" xfId="22970"/>
    <cellStyle name="Normal 8 6 5" xfId="22971"/>
    <cellStyle name="Normal 8 6 5 2" xfId="22972"/>
    <cellStyle name="Normal 8 6 5 2 2" xfId="22973"/>
    <cellStyle name="Normal 8 6 5 2 2 2" xfId="46223"/>
    <cellStyle name="Normal 8 6 5 2 3" xfId="46222"/>
    <cellStyle name="Normal 8 6 5 2_Sheet3" xfId="22974"/>
    <cellStyle name="Normal 8 6 5 3" xfId="22975"/>
    <cellStyle name="Normal 8 6 5 3 2" xfId="46225"/>
    <cellStyle name="Normal 8 6 5 3 3" xfId="46224"/>
    <cellStyle name="Normal 8 6 5 4" xfId="22976"/>
    <cellStyle name="Normal 8 6 5 4 2" xfId="46227"/>
    <cellStyle name="Normal 8 6 5 4 3" xfId="46226"/>
    <cellStyle name="Normal 8 6 5 5" xfId="22977"/>
    <cellStyle name="Normal 8 6 5 5 2" xfId="46228"/>
    <cellStyle name="Normal 8 6 5 6" xfId="46221"/>
    <cellStyle name="Normal 8 6 5_Sheet3" xfId="22978"/>
    <cellStyle name="Normal 8 6 6" xfId="22979"/>
    <cellStyle name="Normal 8 6 6 2" xfId="22980"/>
    <cellStyle name="Normal 8 6 6 2 2" xfId="46230"/>
    <cellStyle name="Normal 8 6 6 3" xfId="46229"/>
    <cellStyle name="Normal 8 6 6_Sheet3" xfId="22981"/>
    <cellStyle name="Normal 8 6 7" xfId="22982"/>
    <cellStyle name="Normal 8 6 7 2" xfId="46232"/>
    <cellStyle name="Normal 8 6 7 3" xfId="46231"/>
    <cellStyle name="Normal 8 6 8" xfId="22983"/>
    <cellStyle name="Normal 8 6 8 2" xfId="46234"/>
    <cellStyle name="Normal 8 6 8 3" xfId="46233"/>
    <cellStyle name="Normal 8 6 9" xfId="22984"/>
    <cellStyle name="Normal 8 6 9 2" xfId="46235"/>
    <cellStyle name="Normal 8 6_Sheet3" xfId="22985"/>
    <cellStyle name="Normal 8 7" xfId="22986"/>
    <cellStyle name="Normal 8 7 10" xfId="46236"/>
    <cellStyle name="Normal 8 7 2" xfId="22987"/>
    <cellStyle name="Normal 8 7 2 2" xfId="22988"/>
    <cellStyle name="Normal 8 7 2 2 2" xfId="22989"/>
    <cellStyle name="Normal 8 7 2 2 2 2" xfId="22990"/>
    <cellStyle name="Normal 8 7 2 2 2 2 2" xfId="46240"/>
    <cellStyle name="Normal 8 7 2 2 2 3" xfId="46239"/>
    <cellStyle name="Normal 8 7 2 2 2_Sheet3" xfId="22991"/>
    <cellStyle name="Normal 8 7 2 2 3" xfId="22992"/>
    <cellStyle name="Normal 8 7 2 2 3 2" xfId="46242"/>
    <cellStyle name="Normal 8 7 2 2 3 3" xfId="46241"/>
    <cellStyle name="Normal 8 7 2 2 4" xfId="22993"/>
    <cellStyle name="Normal 8 7 2 2 4 2" xfId="46244"/>
    <cellStyle name="Normal 8 7 2 2 4 3" xfId="46243"/>
    <cellStyle name="Normal 8 7 2 2 5" xfId="22994"/>
    <cellStyle name="Normal 8 7 2 2 5 2" xfId="46245"/>
    <cellStyle name="Normal 8 7 2 2 6" xfId="46238"/>
    <cellStyle name="Normal 8 7 2 2_Sheet3" xfId="22995"/>
    <cellStyle name="Normal 8 7 2 3" xfId="22996"/>
    <cellStyle name="Normal 8 7 2 3 2" xfId="22997"/>
    <cellStyle name="Normal 8 7 2 3 2 2" xfId="46247"/>
    <cellStyle name="Normal 8 7 2 3 3" xfId="46246"/>
    <cellStyle name="Normal 8 7 2 3_Sheet3" xfId="22998"/>
    <cellStyle name="Normal 8 7 2 4" xfId="22999"/>
    <cellStyle name="Normal 8 7 2 4 2" xfId="46249"/>
    <cellStyle name="Normal 8 7 2 4 3" xfId="46248"/>
    <cellStyle name="Normal 8 7 2 5" xfId="23000"/>
    <cellStyle name="Normal 8 7 2 5 2" xfId="46251"/>
    <cellStyle name="Normal 8 7 2 5 3" xfId="46250"/>
    <cellStyle name="Normal 8 7 2 6" xfId="23001"/>
    <cellStyle name="Normal 8 7 2 6 2" xfId="46252"/>
    <cellStyle name="Normal 8 7 2 7" xfId="46237"/>
    <cellStyle name="Normal 8 7 2_Sheet3" xfId="23002"/>
    <cellStyle name="Normal 8 7 3" xfId="23003"/>
    <cellStyle name="Normal 8 7 3 2" xfId="23004"/>
    <cellStyle name="Normal 8 7 3 2 2" xfId="23005"/>
    <cellStyle name="Normal 8 7 3 2 2 2" xfId="23006"/>
    <cellStyle name="Normal 8 7 3 2 2 2 2" xfId="46256"/>
    <cellStyle name="Normal 8 7 3 2 2 3" xfId="46255"/>
    <cellStyle name="Normal 8 7 3 2 2_Sheet3" xfId="23007"/>
    <cellStyle name="Normal 8 7 3 2 3" xfId="23008"/>
    <cellStyle name="Normal 8 7 3 2 3 2" xfId="46258"/>
    <cellStyle name="Normal 8 7 3 2 3 3" xfId="46257"/>
    <cellStyle name="Normal 8 7 3 2 4" xfId="23009"/>
    <cellStyle name="Normal 8 7 3 2 4 2" xfId="46260"/>
    <cellStyle name="Normal 8 7 3 2 4 3" xfId="46259"/>
    <cellStyle name="Normal 8 7 3 2 5" xfId="23010"/>
    <cellStyle name="Normal 8 7 3 2 5 2" xfId="46261"/>
    <cellStyle name="Normal 8 7 3 2 6" xfId="46254"/>
    <cellStyle name="Normal 8 7 3 2_Sheet3" xfId="23011"/>
    <cellStyle name="Normal 8 7 3 3" xfId="23012"/>
    <cellStyle name="Normal 8 7 3 3 2" xfId="23013"/>
    <cellStyle name="Normal 8 7 3 3 2 2" xfId="46263"/>
    <cellStyle name="Normal 8 7 3 3 3" xfId="46262"/>
    <cellStyle name="Normal 8 7 3 3_Sheet3" xfId="23014"/>
    <cellStyle name="Normal 8 7 3 4" xfId="23015"/>
    <cellStyle name="Normal 8 7 3 4 2" xfId="46265"/>
    <cellStyle name="Normal 8 7 3 4 3" xfId="46264"/>
    <cellStyle name="Normal 8 7 3 5" xfId="23016"/>
    <cellStyle name="Normal 8 7 3 5 2" xfId="46267"/>
    <cellStyle name="Normal 8 7 3 5 3" xfId="46266"/>
    <cellStyle name="Normal 8 7 3 6" xfId="23017"/>
    <cellStyle name="Normal 8 7 3 6 2" xfId="46268"/>
    <cellStyle name="Normal 8 7 3 7" xfId="46253"/>
    <cellStyle name="Normal 8 7 3_Sheet3" xfId="23018"/>
    <cellStyle name="Normal 8 7 4" xfId="23019"/>
    <cellStyle name="Normal 8 7 4 2" xfId="23020"/>
    <cellStyle name="Normal 8 7 4 2 2" xfId="23021"/>
    <cellStyle name="Normal 8 7 4 2 2 2" xfId="23022"/>
    <cellStyle name="Normal 8 7 4 2 2 2 2" xfId="46272"/>
    <cellStyle name="Normal 8 7 4 2 2 3" xfId="46271"/>
    <cellStyle name="Normal 8 7 4 2 2_Sheet3" xfId="23023"/>
    <cellStyle name="Normal 8 7 4 2 3" xfId="23024"/>
    <cellStyle name="Normal 8 7 4 2 3 2" xfId="46274"/>
    <cellStyle name="Normal 8 7 4 2 3 3" xfId="46273"/>
    <cellStyle name="Normal 8 7 4 2 4" xfId="23025"/>
    <cellStyle name="Normal 8 7 4 2 4 2" xfId="46276"/>
    <cellStyle name="Normal 8 7 4 2 4 3" xfId="46275"/>
    <cellStyle name="Normal 8 7 4 2 5" xfId="23026"/>
    <cellStyle name="Normal 8 7 4 2 5 2" xfId="46277"/>
    <cellStyle name="Normal 8 7 4 2 6" xfId="46270"/>
    <cellStyle name="Normal 8 7 4 2_Sheet3" xfId="23027"/>
    <cellStyle name="Normal 8 7 4 3" xfId="23028"/>
    <cellStyle name="Normal 8 7 4 3 2" xfId="23029"/>
    <cellStyle name="Normal 8 7 4 3 2 2" xfId="46279"/>
    <cellStyle name="Normal 8 7 4 3 3" xfId="46278"/>
    <cellStyle name="Normal 8 7 4 3_Sheet3" xfId="23030"/>
    <cellStyle name="Normal 8 7 4 4" xfId="23031"/>
    <cellStyle name="Normal 8 7 4 4 2" xfId="46281"/>
    <cellStyle name="Normal 8 7 4 4 3" xfId="46280"/>
    <cellStyle name="Normal 8 7 4 5" xfId="23032"/>
    <cellStyle name="Normal 8 7 4 5 2" xfId="46283"/>
    <cellStyle name="Normal 8 7 4 5 3" xfId="46282"/>
    <cellStyle name="Normal 8 7 4 6" xfId="23033"/>
    <cellStyle name="Normal 8 7 4 6 2" xfId="46284"/>
    <cellStyle name="Normal 8 7 4 7" xfId="46269"/>
    <cellStyle name="Normal 8 7 4_Sheet3" xfId="23034"/>
    <cellStyle name="Normal 8 7 5" xfId="23035"/>
    <cellStyle name="Normal 8 7 5 2" xfId="23036"/>
    <cellStyle name="Normal 8 7 5 2 2" xfId="23037"/>
    <cellStyle name="Normal 8 7 5 2 2 2" xfId="46287"/>
    <cellStyle name="Normal 8 7 5 2 3" xfId="46286"/>
    <cellStyle name="Normal 8 7 5 2_Sheet3" xfId="23038"/>
    <cellStyle name="Normal 8 7 5 3" xfId="23039"/>
    <cellStyle name="Normal 8 7 5 3 2" xfId="46289"/>
    <cellStyle name="Normal 8 7 5 3 3" xfId="46288"/>
    <cellStyle name="Normal 8 7 5 4" xfId="23040"/>
    <cellStyle name="Normal 8 7 5 4 2" xfId="46291"/>
    <cellStyle name="Normal 8 7 5 4 3" xfId="46290"/>
    <cellStyle name="Normal 8 7 5 5" xfId="23041"/>
    <cellStyle name="Normal 8 7 5 5 2" xfId="46292"/>
    <cellStyle name="Normal 8 7 5 6" xfId="46285"/>
    <cellStyle name="Normal 8 7 5_Sheet3" xfId="23042"/>
    <cellStyle name="Normal 8 7 6" xfId="23043"/>
    <cellStyle name="Normal 8 7 6 2" xfId="23044"/>
    <cellStyle name="Normal 8 7 6 2 2" xfId="46294"/>
    <cellStyle name="Normal 8 7 6 3" xfId="46293"/>
    <cellStyle name="Normal 8 7 6_Sheet3" xfId="23045"/>
    <cellStyle name="Normal 8 7 7" xfId="23046"/>
    <cellStyle name="Normal 8 7 7 2" xfId="46296"/>
    <cellStyle name="Normal 8 7 7 3" xfId="46295"/>
    <cellStyle name="Normal 8 7 8" xfId="23047"/>
    <cellStyle name="Normal 8 7 8 2" xfId="46298"/>
    <cellStyle name="Normal 8 7 8 3" xfId="46297"/>
    <cellStyle name="Normal 8 7 9" xfId="23048"/>
    <cellStyle name="Normal 8 7 9 2" xfId="46299"/>
    <cellStyle name="Normal 8 7_Sheet3" xfId="23049"/>
    <cellStyle name="Normal 8 8" xfId="23050"/>
    <cellStyle name="Normal 8 8 10" xfId="46300"/>
    <cellStyle name="Normal 8 8 2" xfId="23051"/>
    <cellStyle name="Normal 8 8 2 2" xfId="23052"/>
    <cellStyle name="Normal 8 8 2 2 2" xfId="23053"/>
    <cellStyle name="Normal 8 8 2 2 2 2" xfId="23054"/>
    <cellStyle name="Normal 8 8 2 2 2 2 2" xfId="46304"/>
    <cellStyle name="Normal 8 8 2 2 2 3" xfId="46303"/>
    <cellStyle name="Normal 8 8 2 2 2_Sheet3" xfId="23055"/>
    <cellStyle name="Normal 8 8 2 2 3" xfId="23056"/>
    <cellStyle name="Normal 8 8 2 2 3 2" xfId="46306"/>
    <cellStyle name="Normal 8 8 2 2 3 3" xfId="46305"/>
    <cellStyle name="Normal 8 8 2 2 4" xfId="23057"/>
    <cellStyle name="Normal 8 8 2 2 4 2" xfId="46308"/>
    <cellStyle name="Normal 8 8 2 2 4 3" xfId="46307"/>
    <cellStyle name="Normal 8 8 2 2 5" xfId="23058"/>
    <cellStyle name="Normal 8 8 2 2 5 2" xfId="46309"/>
    <cellStyle name="Normal 8 8 2 2 6" xfId="46302"/>
    <cellStyle name="Normal 8 8 2 2_Sheet3" xfId="23059"/>
    <cellStyle name="Normal 8 8 2 3" xfId="23060"/>
    <cellStyle name="Normal 8 8 2 3 2" xfId="23061"/>
    <cellStyle name="Normal 8 8 2 3 2 2" xfId="46311"/>
    <cellStyle name="Normal 8 8 2 3 3" xfId="46310"/>
    <cellStyle name="Normal 8 8 2 3_Sheet3" xfId="23062"/>
    <cellStyle name="Normal 8 8 2 4" xfId="23063"/>
    <cellStyle name="Normal 8 8 2 4 2" xfId="46313"/>
    <cellStyle name="Normal 8 8 2 4 3" xfId="46312"/>
    <cellStyle name="Normal 8 8 2 5" xfId="23064"/>
    <cellStyle name="Normal 8 8 2 5 2" xfId="46315"/>
    <cellStyle name="Normal 8 8 2 5 3" xfId="46314"/>
    <cellStyle name="Normal 8 8 2 6" xfId="23065"/>
    <cellStyle name="Normal 8 8 2 6 2" xfId="46316"/>
    <cellStyle name="Normal 8 8 2 7" xfId="46301"/>
    <cellStyle name="Normal 8 8 2_Sheet3" xfId="23066"/>
    <cellStyle name="Normal 8 8 3" xfId="23067"/>
    <cellStyle name="Normal 8 8 3 2" xfId="23068"/>
    <cellStyle name="Normal 8 8 3 2 2" xfId="23069"/>
    <cellStyle name="Normal 8 8 3 2 2 2" xfId="23070"/>
    <cellStyle name="Normal 8 8 3 2 2 2 2" xfId="46320"/>
    <cellStyle name="Normal 8 8 3 2 2 3" xfId="46319"/>
    <cellStyle name="Normal 8 8 3 2 2_Sheet3" xfId="23071"/>
    <cellStyle name="Normal 8 8 3 2 3" xfId="23072"/>
    <cellStyle name="Normal 8 8 3 2 3 2" xfId="46322"/>
    <cellStyle name="Normal 8 8 3 2 3 3" xfId="46321"/>
    <cellStyle name="Normal 8 8 3 2 4" xfId="23073"/>
    <cellStyle name="Normal 8 8 3 2 4 2" xfId="46324"/>
    <cellStyle name="Normal 8 8 3 2 4 3" xfId="46323"/>
    <cellStyle name="Normal 8 8 3 2 5" xfId="23074"/>
    <cellStyle name="Normal 8 8 3 2 5 2" xfId="46325"/>
    <cellStyle name="Normal 8 8 3 2 6" xfId="46318"/>
    <cellStyle name="Normal 8 8 3 2_Sheet3" xfId="23075"/>
    <cellStyle name="Normal 8 8 3 3" xfId="23076"/>
    <cellStyle name="Normal 8 8 3 3 2" xfId="23077"/>
    <cellStyle name="Normal 8 8 3 3 2 2" xfId="46327"/>
    <cellStyle name="Normal 8 8 3 3 3" xfId="46326"/>
    <cellStyle name="Normal 8 8 3 3_Sheet3" xfId="23078"/>
    <cellStyle name="Normal 8 8 3 4" xfId="23079"/>
    <cellStyle name="Normal 8 8 3 4 2" xfId="46329"/>
    <cellStyle name="Normal 8 8 3 4 3" xfId="46328"/>
    <cellStyle name="Normal 8 8 3 5" xfId="23080"/>
    <cellStyle name="Normal 8 8 3 5 2" xfId="46331"/>
    <cellStyle name="Normal 8 8 3 5 3" xfId="46330"/>
    <cellStyle name="Normal 8 8 3 6" xfId="23081"/>
    <cellStyle name="Normal 8 8 3 6 2" xfId="46332"/>
    <cellStyle name="Normal 8 8 3 7" xfId="46317"/>
    <cellStyle name="Normal 8 8 3_Sheet3" xfId="23082"/>
    <cellStyle name="Normal 8 8 4" xfId="23083"/>
    <cellStyle name="Normal 8 8 4 2" xfId="23084"/>
    <cellStyle name="Normal 8 8 4 2 2" xfId="23085"/>
    <cellStyle name="Normal 8 8 4 2 2 2" xfId="23086"/>
    <cellStyle name="Normal 8 8 4 2 2 2 2" xfId="46336"/>
    <cellStyle name="Normal 8 8 4 2 2 3" xfId="46335"/>
    <cellStyle name="Normal 8 8 4 2 2_Sheet3" xfId="23087"/>
    <cellStyle name="Normal 8 8 4 2 3" xfId="23088"/>
    <cellStyle name="Normal 8 8 4 2 3 2" xfId="46338"/>
    <cellStyle name="Normal 8 8 4 2 3 3" xfId="46337"/>
    <cellStyle name="Normal 8 8 4 2 4" xfId="23089"/>
    <cellStyle name="Normal 8 8 4 2 4 2" xfId="46340"/>
    <cellStyle name="Normal 8 8 4 2 4 3" xfId="46339"/>
    <cellStyle name="Normal 8 8 4 2 5" xfId="23090"/>
    <cellStyle name="Normal 8 8 4 2 5 2" xfId="46341"/>
    <cellStyle name="Normal 8 8 4 2 6" xfId="46334"/>
    <cellStyle name="Normal 8 8 4 2_Sheet3" xfId="23091"/>
    <cellStyle name="Normal 8 8 4 3" xfId="23092"/>
    <cellStyle name="Normal 8 8 4 3 2" xfId="23093"/>
    <cellStyle name="Normal 8 8 4 3 2 2" xfId="46343"/>
    <cellStyle name="Normal 8 8 4 3 3" xfId="46342"/>
    <cellStyle name="Normal 8 8 4 3_Sheet3" xfId="23094"/>
    <cellStyle name="Normal 8 8 4 4" xfId="23095"/>
    <cellStyle name="Normal 8 8 4 4 2" xfId="46345"/>
    <cellStyle name="Normal 8 8 4 4 3" xfId="46344"/>
    <cellStyle name="Normal 8 8 4 5" xfId="23096"/>
    <cellStyle name="Normal 8 8 4 5 2" xfId="46347"/>
    <cellStyle name="Normal 8 8 4 5 3" xfId="46346"/>
    <cellStyle name="Normal 8 8 4 6" xfId="23097"/>
    <cellStyle name="Normal 8 8 4 6 2" xfId="46348"/>
    <cellStyle name="Normal 8 8 4 7" xfId="46333"/>
    <cellStyle name="Normal 8 8 4_Sheet3" xfId="23098"/>
    <cellStyle name="Normal 8 8 5" xfId="23099"/>
    <cellStyle name="Normal 8 8 5 2" xfId="23100"/>
    <cellStyle name="Normal 8 8 5 2 2" xfId="23101"/>
    <cellStyle name="Normal 8 8 5 2 2 2" xfId="46351"/>
    <cellStyle name="Normal 8 8 5 2 3" xfId="46350"/>
    <cellStyle name="Normal 8 8 5 2_Sheet3" xfId="23102"/>
    <cellStyle name="Normal 8 8 5 3" xfId="23103"/>
    <cellStyle name="Normal 8 8 5 3 2" xfId="46353"/>
    <cellStyle name="Normal 8 8 5 3 3" xfId="46352"/>
    <cellStyle name="Normal 8 8 5 4" xfId="23104"/>
    <cellStyle name="Normal 8 8 5 4 2" xfId="46355"/>
    <cellStyle name="Normal 8 8 5 4 3" xfId="46354"/>
    <cellStyle name="Normal 8 8 5 5" xfId="23105"/>
    <cellStyle name="Normal 8 8 5 5 2" xfId="46356"/>
    <cellStyle name="Normal 8 8 5 6" xfId="46349"/>
    <cellStyle name="Normal 8 8 5_Sheet3" xfId="23106"/>
    <cellStyle name="Normal 8 8 6" xfId="23107"/>
    <cellStyle name="Normal 8 8 6 2" xfId="23108"/>
    <cellStyle name="Normal 8 8 6 2 2" xfId="46358"/>
    <cellStyle name="Normal 8 8 6 3" xfId="46357"/>
    <cellStyle name="Normal 8 8 6_Sheet3" xfId="23109"/>
    <cellStyle name="Normal 8 8 7" xfId="23110"/>
    <cellStyle name="Normal 8 8 7 2" xfId="46360"/>
    <cellStyle name="Normal 8 8 7 3" xfId="46359"/>
    <cellStyle name="Normal 8 8 8" xfId="23111"/>
    <cellStyle name="Normal 8 8 8 2" xfId="46362"/>
    <cellStyle name="Normal 8 8 8 3" xfId="46361"/>
    <cellStyle name="Normal 8 8 9" xfId="23112"/>
    <cellStyle name="Normal 8 8 9 2" xfId="46363"/>
    <cellStyle name="Normal 8 8_Sheet3" xfId="23113"/>
    <cellStyle name="Normal 8 9" xfId="23114"/>
    <cellStyle name="Normal 8 9 10" xfId="46364"/>
    <cellStyle name="Normal 8 9 2" xfId="23115"/>
    <cellStyle name="Normal 8 9 2 2" xfId="23116"/>
    <cellStyle name="Normal 8 9 2 2 2" xfId="23117"/>
    <cellStyle name="Normal 8 9 2 2 2 2" xfId="23118"/>
    <cellStyle name="Normal 8 9 2 2 2 2 2" xfId="46368"/>
    <cellStyle name="Normal 8 9 2 2 2 3" xfId="46367"/>
    <cellStyle name="Normal 8 9 2 2 2_Sheet3" xfId="23119"/>
    <cellStyle name="Normal 8 9 2 2 3" xfId="23120"/>
    <cellStyle name="Normal 8 9 2 2 3 2" xfId="46370"/>
    <cellStyle name="Normal 8 9 2 2 3 3" xfId="46369"/>
    <cellStyle name="Normal 8 9 2 2 4" xfId="23121"/>
    <cellStyle name="Normal 8 9 2 2 4 2" xfId="46372"/>
    <cellStyle name="Normal 8 9 2 2 4 3" xfId="46371"/>
    <cellStyle name="Normal 8 9 2 2 5" xfId="23122"/>
    <cellStyle name="Normal 8 9 2 2 5 2" xfId="46373"/>
    <cellStyle name="Normal 8 9 2 2 6" xfId="46366"/>
    <cellStyle name="Normal 8 9 2 2_Sheet3" xfId="23123"/>
    <cellStyle name="Normal 8 9 2 3" xfId="23124"/>
    <cellStyle name="Normal 8 9 2 3 2" xfId="23125"/>
    <cellStyle name="Normal 8 9 2 3 2 2" xfId="46375"/>
    <cellStyle name="Normal 8 9 2 3 3" xfId="46374"/>
    <cellStyle name="Normal 8 9 2 3_Sheet3" xfId="23126"/>
    <cellStyle name="Normal 8 9 2 4" xfId="23127"/>
    <cellStyle name="Normal 8 9 2 4 2" xfId="46377"/>
    <cellStyle name="Normal 8 9 2 4 3" xfId="46376"/>
    <cellStyle name="Normal 8 9 2 5" xfId="23128"/>
    <cellStyle name="Normal 8 9 2 5 2" xfId="46379"/>
    <cellStyle name="Normal 8 9 2 5 3" xfId="46378"/>
    <cellStyle name="Normal 8 9 2 6" xfId="23129"/>
    <cellStyle name="Normal 8 9 2 6 2" xfId="46380"/>
    <cellStyle name="Normal 8 9 2 7" xfId="46365"/>
    <cellStyle name="Normal 8 9 2_Sheet3" xfId="23130"/>
    <cellStyle name="Normal 8 9 3" xfId="23131"/>
    <cellStyle name="Normal 8 9 3 2" xfId="23132"/>
    <cellStyle name="Normal 8 9 3 2 2" xfId="23133"/>
    <cellStyle name="Normal 8 9 3 2 2 2" xfId="23134"/>
    <cellStyle name="Normal 8 9 3 2 2 2 2" xfId="46384"/>
    <cellStyle name="Normal 8 9 3 2 2 3" xfId="46383"/>
    <cellStyle name="Normal 8 9 3 2 2_Sheet3" xfId="23135"/>
    <cellStyle name="Normal 8 9 3 2 3" xfId="23136"/>
    <cellStyle name="Normal 8 9 3 2 3 2" xfId="46386"/>
    <cellStyle name="Normal 8 9 3 2 3 3" xfId="46385"/>
    <cellStyle name="Normal 8 9 3 2 4" xfId="23137"/>
    <cellStyle name="Normal 8 9 3 2 4 2" xfId="46388"/>
    <cellStyle name="Normal 8 9 3 2 4 3" xfId="46387"/>
    <cellStyle name="Normal 8 9 3 2 5" xfId="23138"/>
    <cellStyle name="Normal 8 9 3 2 5 2" xfId="46389"/>
    <cellStyle name="Normal 8 9 3 2 6" xfId="46382"/>
    <cellStyle name="Normal 8 9 3 2_Sheet3" xfId="23139"/>
    <cellStyle name="Normal 8 9 3 3" xfId="23140"/>
    <cellStyle name="Normal 8 9 3 3 2" xfId="23141"/>
    <cellStyle name="Normal 8 9 3 3 2 2" xfId="46391"/>
    <cellStyle name="Normal 8 9 3 3 3" xfId="46390"/>
    <cellStyle name="Normal 8 9 3 3_Sheet3" xfId="23142"/>
    <cellStyle name="Normal 8 9 3 4" xfId="23143"/>
    <cellStyle name="Normal 8 9 3 4 2" xfId="46393"/>
    <cellStyle name="Normal 8 9 3 4 3" xfId="46392"/>
    <cellStyle name="Normal 8 9 3 5" xfId="23144"/>
    <cellStyle name="Normal 8 9 3 5 2" xfId="46395"/>
    <cellStyle name="Normal 8 9 3 5 3" xfId="46394"/>
    <cellStyle name="Normal 8 9 3 6" xfId="23145"/>
    <cellStyle name="Normal 8 9 3 6 2" xfId="46396"/>
    <cellStyle name="Normal 8 9 3 7" xfId="46381"/>
    <cellStyle name="Normal 8 9 3_Sheet3" xfId="23146"/>
    <cellStyle name="Normal 8 9 4" xfId="23147"/>
    <cellStyle name="Normal 8 9 4 2" xfId="23148"/>
    <cellStyle name="Normal 8 9 4 2 2" xfId="23149"/>
    <cellStyle name="Normal 8 9 4 2 2 2" xfId="23150"/>
    <cellStyle name="Normal 8 9 4 2 2 2 2" xfId="46400"/>
    <cellStyle name="Normal 8 9 4 2 2 3" xfId="46399"/>
    <cellStyle name="Normal 8 9 4 2 2_Sheet3" xfId="23151"/>
    <cellStyle name="Normal 8 9 4 2 3" xfId="23152"/>
    <cellStyle name="Normal 8 9 4 2 3 2" xfId="46402"/>
    <cellStyle name="Normal 8 9 4 2 3 3" xfId="46401"/>
    <cellStyle name="Normal 8 9 4 2 4" xfId="23153"/>
    <cellStyle name="Normal 8 9 4 2 4 2" xfId="46404"/>
    <cellStyle name="Normal 8 9 4 2 4 3" xfId="46403"/>
    <cellStyle name="Normal 8 9 4 2 5" xfId="23154"/>
    <cellStyle name="Normal 8 9 4 2 5 2" xfId="46405"/>
    <cellStyle name="Normal 8 9 4 2 6" xfId="46398"/>
    <cellStyle name="Normal 8 9 4 2_Sheet3" xfId="23155"/>
    <cellStyle name="Normal 8 9 4 3" xfId="23156"/>
    <cellStyle name="Normal 8 9 4 3 2" xfId="23157"/>
    <cellStyle name="Normal 8 9 4 3 2 2" xfId="46407"/>
    <cellStyle name="Normal 8 9 4 3 3" xfId="46406"/>
    <cellStyle name="Normal 8 9 4 3_Sheet3" xfId="23158"/>
    <cellStyle name="Normal 8 9 4 4" xfId="23159"/>
    <cellStyle name="Normal 8 9 4 4 2" xfId="46409"/>
    <cellStyle name="Normal 8 9 4 4 3" xfId="46408"/>
    <cellStyle name="Normal 8 9 4 5" xfId="23160"/>
    <cellStyle name="Normal 8 9 4 5 2" xfId="46411"/>
    <cellStyle name="Normal 8 9 4 5 3" xfId="46410"/>
    <cellStyle name="Normal 8 9 4 6" xfId="23161"/>
    <cellStyle name="Normal 8 9 4 6 2" xfId="46412"/>
    <cellStyle name="Normal 8 9 4 7" xfId="46397"/>
    <cellStyle name="Normal 8 9 4_Sheet3" xfId="23162"/>
    <cellStyle name="Normal 8 9 5" xfId="23163"/>
    <cellStyle name="Normal 8 9 5 2" xfId="23164"/>
    <cellStyle name="Normal 8 9 5 2 2" xfId="23165"/>
    <cellStyle name="Normal 8 9 5 2 2 2" xfId="46415"/>
    <cellStyle name="Normal 8 9 5 2 3" xfId="46414"/>
    <cellStyle name="Normal 8 9 5 2_Sheet3" xfId="23166"/>
    <cellStyle name="Normal 8 9 5 3" xfId="23167"/>
    <cellStyle name="Normal 8 9 5 3 2" xfId="46417"/>
    <cellStyle name="Normal 8 9 5 3 3" xfId="46416"/>
    <cellStyle name="Normal 8 9 5 4" xfId="23168"/>
    <cellStyle name="Normal 8 9 5 4 2" xfId="46419"/>
    <cellStyle name="Normal 8 9 5 4 3" xfId="46418"/>
    <cellStyle name="Normal 8 9 5 5" xfId="23169"/>
    <cellStyle name="Normal 8 9 5 5 2" xfId="46420"/>
    <cellStyle name="Normal 8 9 5 6" xfId="46413"/>
    <cellStyle name="Normal 8 9 5_Sheet3" xfId="23170"/>
    <cellStyle name="Normal 8 9 6" xfId="23171"/>
    <cellStyle name="Normal 8 9 6 2" xfId="23172"/>
    <cellStyle name="Normal 8 9 6 2 2" xfId="46422"/>
    <cellStyle name="Normal 8 9 6 3" xfId="46421"/>
    <cellStyle name="Normal 8 9 6_Sheet3" xfId="23173"/>
    <cellStyle name="Normal 8 9 7" xfId="23174"/>
    <cellStyle name="Normal 8 9 7 2" xfId="46424"/>
    <cellStyle name="Normal 8 9 7 3" xfId="46423"/>
    <cellStyle name="Normal 8 9 8" xfId="23175"/>
    <cellStyle name="Normal 8 9 8 2" xfId="46426"/>
    <cellStyle name="Normal 8 9 8 3" xfId="46425"/>
    <cellStyle name="Normal 8 9 9" xfId="23176"/>
    <cellStyle name="Normal 8 9 9 2" xfId="46427"/>
    <cellStyle name="Normal 8 9_Sheet3" xfId="23177"/>
    <cellStyle name="Normal 8_Sheet3" xfId="23178"/>
    <cellStyle name="Normal 9" xfId="23179"/>
    <cellStyle name="Normal 9 10" xfId="46428"/>
    <cellStyle name="Normal 9 2" xfId="23180"/>
    <cellStyle name="Normal 9 2 2" xfId="23181"/>
    <cellStyle name="Normal 9 2 2 2" xfId="23182"/>
    <cellStyle name="Normal 9 2 2 2 2" xfId="23183"/>
    <cellStyle name="Normal 9 2 2 2 2 2" xfId="46432"/>
    <cellStyle name="Normal 9 2 2 2 3" xfId="46431"/>
    <cellStyle name="Normal 9 2 2 2_Sheet3" xfId="23184"/>
    <cellStyle name="Normal 9 2 2 3" xfId="23185"/>
    <cellStyle name="Normal 9 2 2 3 2" xfId="46434"/>
    <cellStyle name="Normal 9 2 2 3 3" xfId="46433"/>
    <cellStyle name="Normal 9 2 2 4" xfId="23186"/>
    <cellStyle name="Normal 9 2 2 4 2" xfId="46436"/>
    <cellStyle name="Normal 9 2 2 4 3" xfId="46435"/>
    <cellStyle name="Normal 9 2 2 5" xfId="23187"/>
    <cellStyle name="Normal 9 2 2 5 2" xfId="46437"/>
    <cellStyle name="Normal 9 2 2 6" xfId="46430"/>
    <cellStyle name="Normal 9 2 2_Sheet3" xfId="23188"/>
    <cellStyle name="Normal 9 2 3" xfId="23189"/>
    <cellStyle name="Normal 9 2 3 2" xfId="23190"/>
    <cellStyle name="Normal 9 2 3 2 2" xfId="46439"/>
    <cellStyle name="Normal 9 2 3 3" xfId="46438"/>
    <cellStyle name="Normal 9 2 3_Sheet3" xfId="23191"/>
    <cellStyle name="Normal 9 2 4" xfId="23192"/>
    <cellStyle name="Normal 9 2 4 2" xfId="46441"/>
    <cellStyle name="Normal 9 2 4 3" xfId="46440"/>
    <cellStyle name="Normal 9 2 5" xfId="23193"/>
    <cellStyle name="Normal 9 2 5 2" xfId="46443"/>
    <cellStyle name="Normal 9 2 5 3" xfId="46442"/>
    <cellStyle name="Normal 9 2 6" xfId="23194"/>
    <cellStyle name="Normal 9 2 6 2" xfId="46444"/>
    <cellStyle name="Normal 9 2 7" xfId="46429"/>
    <cellStyle name="Normal 9 2_Sheet3" xfId="23195"/>
    <cellStyle name="Normal 9 3" xfId="23196"/>
    <cellStyle name="Normal 9 3 2" xfId="23197"/>
    <cellStyle name="Normal 9 3 2 2" xfId="23198"/>
    <cellStyle name="Normal 9 3 2 2 2" xfId="23199"/>
    <cellStyle name="Normal 9 3 2 2 2 2" xfId="46448"/>
    <cellStyle name="Normal 9 3 2 2 3" xfId="46447"/>
    <cellStyle name="Normal 9 3 2 2_Sheet3" xfId="23200"/>
    <cellStyle name="Normal 9 3 2 3" xfId="23201"/>
    <cellStyle name="Normal 9 3 2 3 2" xfId="46450"/>
    <cellStyle name="Normal 9 3 2 3 3" xfId="46449"/>
    <cellStyle name="Normal 9 3 2 4" xfId="23202"/>
    <cellStyle name="Normal 9 3 2 4 2" xfId="46452"/>
    <cellStyle name="Normal 9 3 2 4 3" xfId="46451"/>
    <cellStyle name="Normal 9 3 2 5" xfId="23203"/>
    <cellStyle name="Normal 9 3 2 5 2" xfId="46453"/>
    <cellStyle name="Normal 9 3 2 6" xfId="46446"/>
    <cellStyle name="Normal 9 3 2_Sheet3" xfId="23204"/>
    <cellStyle name="Normal 9 3 3" xfId="23205"/>
    <cellStyle name="Normal 9 3 3 2" xfId="23206"/>
    <cellStyle name="Normal 9 3 3 2 2" xfId="46455"/>
    <cellStyle name="Normal 9 3 3 3" xfId="46454"/>
    <cellStyle name="Normal 9 3 3_Sheet3" xfId="23207"/>
    <cellStyle name="Normal 9 3 4" xfId="23208"/>
    <cellStyle name="Normal 9 3 4 2" xfId="46457"/>
    <cellStyle name="Normal 9 3 4 3" xfId="46456"/>
    <cellStyle name="Normal 9 3 5" xfId="23209"/>
    <cellStyle name="Normal 9 3 5 2" xfId="46459"/>
    <cellStyle name="Normal 9 3 5 3" xfId="46458"/>
    <cellStyle name="Normal 9 3 6" xfId="23210"/>
    <cellStyle name="Normal 9 3 6 2" xfId="46460"/>
    <cellStyle name="Normal 9 3 7" xfId="46445"/>
    <cellStyle name="Normal 9 3_Sheet3" xfId="23211"/>
    <cellStyle name="Normal 9 4" xfId="23212"/>
    <cellStyle name="Normal 9 4 2" xfId="23213"/>
    <cellStyle name="Normal 9 4 2 2" xfId="23214"/>
    <cellStyle name="Normal 9 4 2 2 2" xfId="23215"/>
    <cellStyle name="Normal 9 4 2 2 2 2" xfId="46464"/>
    <cellStyle name="Normal 9 4 2 2 3" xfId="46463"/>
    <cellStyle name="Normal 9 4 2 2_Sheet3" xfId="23216"/>
    <cellStyle name="Normal 9 4 2 3" xfId="23217"/>
    <cellStyle name="Normal 9 4 2 3 2" xfId="46466"/>
    <cellStyle name="Normal 9 4 2 3 3" xfId="46465"/>
    <cellStyle name="Normal 9 4 2 4" xfId="23218"/>
    <cellStyle name="Normal 9 4 2 4 2" xfId="46468"/>
    <cellStyle name="Normal 9 4 2 4 3" xfId="46467"/>
    <cellStyle name="Normal 9 4 2 5" xfId="23219"/>
    <cellStyle name="Normal 9 4 2 5 2" xfId="46469"/>
    <cellStyle name="Normal 9 4 2 6" xfId="46462"/>
    <cellStyle name="Normal 9 4 2_Sheet3" xfId="23220"/>
    <cellStyle name="Normal 9 4 3" xfId="23221"/>
    <cellStyle name="Normal 9 4 3 2" xfId="23222"/>
    <cellStyle name="Normal 9 4 3 2 2" xfId="46471"/>
    <cellStyle name="Normal 9 4 3 3" xfId="46470"/>
    <cellStyle name="Normal 9 4 3_Sheet3" xfId="23223"/>
    <cellStyle name="Normal 9 4 4" xfId="23224"/>
    <cellStyle name="Normal 9 4 4 2" xfId="46473"/>
    <cellStyle name="Normal 9 4 4 3" xfId="46472"/>
    <cellStyle name="Normal 9 4 5" xfId="23225"/>
    <cellStyle name="Normal 9 4 5 2" xfId="46475"/>
    <cellStyle name="Normal 9 4 5 3" xfId="46474"/>
    <cellStyle name="Normal 9 4 6" xfId="23226"/>
    <cellStyle name="Normal 9 4 6 2" xfId="46476"/>
    <cellStyle name="Normal 9 4 7" xfId="46461"/>
    <cellStyle name="Normal 9 4_Sheet3" xfId="23227"/>
    <cellStyle name="Normal 9 5" xfId="23228"/>
    <cellStyle name="Normal 9 5 2" xfId="23229"/>
    <cellStyle name="Normal 9 5 2 2" xfId="23230"/>
    <cellStyle name="Normal 9 5 2 2 2" xfId="46479"/>
    <cellStyle name="Normal 9 5 2 3" xfId="46478"/>
    <cellStyle name="Normal 9 5 2_Sheet3" xfId="23231"/>
    <cellStyle name="Normal 9 5 3" xfId="23232"/>
    <cellStyle name="Normal 9 5 3 2" xfId="46481"/>
    <cellStyle name="Normal 9 5 3 3" xfId="46480"/>
    <cellStyle name="Normal 9 5 4" xfId="23233"/>
    <cellStyle name="Normal 9 5 4 2" xfId="46483"/>
    <cellStyle name="Normal 9 5 4 3" xfId="46482"/>
    <cellStyle name="Normal 9 5 5" xfId="23234"/>
    <cellStyle name="Normal 9 5 5 2" xfId="46484"/>
    <cellStyle name="Normal 9 5 6" xfId="46477"/>
    <cellStyle name="Normal 9 5_Sheet3" xfId="23235"/>
    <cellStyle name="Normal 9 6" xfId="23236"/>
    <cellStyle name="Normal 9 6 2" xfId="23237"/>
    <cellStyle name="Normal 9 6 2 2" xfId="46486"/>
    <cellStyle name="Normal 9 6 3" xfId="46485"/>
    <cellStyle name="Normal 9 6_Sheet3" xfId="23238"/>
    <cellStyle name="Normal 9 7" xfId="23239"/>
    <cellStyle name="Normal 9 7 2" xfId="46488"/>
    <cellStyle name="Normal 9 7 3" xfId="46487"/>
    <cellStyle name="Normal 9 8" xfId="23240"/>
    <cellStyle name="Normal 9 8 2" xfId="46490"/>
    <cellStyle name="Normal 9 8 3" xfId="46489"/>
    <cellStyle name="Normal 9 9" xfId="23241"/>
    <cellStyle name="Normal 9 9 2" xfId="46491"/>
    <cellStyle name="Normal 9_Sheet3" xfId="23242"/>
    <cellStyle name="Standard 2" xfId="23243"/>
    <cellStyle name="Standard 3" xfId="46492"/>
    <cellStyle name="Standard_100826_ZEXPSCEN_Phrasen" xfId="46493"/>
    <cellStyle name="Style 1" xfId="23244"/>
    <cellStyle name="Style 1 2" xfId="46494"/>
  </cellStyles>
  <dxfs count="0"/>
  <tableStyles count="0" defaultTableStyle="TableStyleMedium2" defaultPivotStyle="PivotStyleLight16"/>
  <colors>
    <mruColors>
      <color rgb="FF47FF9A"/>
      <color rgb="FF85FFBC"/>
      <color rgb="FFB9FFD9"/>
      <color rgb="FF69FFAD"/>
      <color rgb="FF5BFFA5"/>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 Id="rId14" Type="http://schemas.openxmlformats.org/officeDocument/2006/relationships/customXml" Target="../customXml/item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0</xdr:row>
      <xdr:rowOff>0</xdr:rowOff>
    </xdr:from>
    <xdr:to>
      <xdr:col>0</xdr:col>
      <xdr:colOff>1562100</xdr:colOff>
      <xdr:row>1</xdr:row>
      <xdr:rowOff>19050</xdr:rowOff>
    </xdr:to>
    <xdr:pic>
      <xdr:nvPicPr>
        <xdr:cNvPr id="2" name="Picture 1" descr="W:\CSA Programme\1.1 CSR Roadmap\1. Project Management\03 - Communication\csr_roadmap_banner_final.jpg"/>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0"/>
          <a:ext cx="1447800" cy="51435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309563</xdr:colOff>
      <xdr:row>0</xdr:row>
      <xdr:rowOff>59530</xdr:rowOff>
    </xdr:from>
    <xdr:to>
      <xdr:col>2</xdr:col>
      <xdr:colOff>2352676</xdr:colOff>
      <xdr:row>0</xdr:row>
      <xdr:rowOff>571499</xdr:rowOff>
    </xdr:to>
    <xdr:pic>
      <xdr:nvPicPr>
        <xdr:cNvPr id="2" name="Picture 1" descr="W:\CSA Programme\1.1 CSR Roadmap\1. Project Management\03 - Communication\csr_roadmap_banner_final.jpg"/>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71563" y="59530"/>
          <a:ext cx="2043113" cy="511969"/>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752476</xdr:colOff>
      <xdr:row>0</xdr:row>
      <xdr:rowOff>171450</xdr:rowOff>
    </xdr:from>
    <xdr:to>
      <xdr:col>2</xdr:col>
      <xdr:colOff>1852614</xdr:colOff>
      <xdr:row>1</xdr:row>
      <xdr:rowOff>11906</xdr:rowOff>
    </xdr:to>
    <xdr:pic>
      <xdr:nvPicPr>
        <xdr:cNvPr id="2" name="Picture 1" descr="W:\CSA Programme\1.1 CSR Roadmap\1. Project Management\03 - Communication\csr_roadmap_banner_final.jpg"/>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476" y="171450"/>
          <a:ext cx="1862138" cy="526256"/>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coshh-essentials.org.uk/assets/live/SR04.pdf" TargetMode="External"/><Relationship Id="rId1" Type="http://schemas.openxmlformats.org/officeDocument/2006/relationships/hyperlink" Target="http://www.coshh-essentials.org.uk/assets/live/SR04.pdf" TargetMode="External"/><Relationship Id="rId6" Type="http://schemas.openxmlformats.org/officeDocument/2006/relationships/comments" Target="../comments2.xml"/><Relationship Id="rId5" Type="http://schemas.openxmlformats.org/officeDocument/2006/relationships/vmlDrawing" Target="../drawings/vmlDrawing2.vml"/><Relationship Id="rId4"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abSelected="1" topLeftCell="A6" zoomScaleNormal="100" workbookViewId="0">
      <selection activeCell="A11" sqref="A11"/>
    </sheetView>
  </sheetViews>
  <sheetFormatPr defaultRowHeight="14.25" x14ac:dyDescent="0.2"/>
  <cols>
    <col min="1" max="1" width="148.5" customWidth="1"/>
  </cols>
  <sheetData>
    <row r="1" spans="1:1" ht="39" customHeight="1" x14ac:dyDescent="0.2"/>
    <row r="3" spans="1:1" ht="15" x14ac:dyDescent="0.2">
      <c r="A3" s="207" t="s">
        <v>366</v>
      </c>
    </row>
    <row r="4" spans="1:1" ht="167.25" customHeight="1" x14ac:dyDescent="0.2">
      <c r="A4" s="193" t="s">
        <v>388</v>
      </c>
    </row>
    <row r="5" spans="1:1" ht="252" customHeight="1" x14ac:dyDescent="0.2">
      <c r="A5" s="194" t="s">
        <v>376</v>
      </c>
    </row>
    <row r="6" spans="1:1" ht="270.75" customHeight="1" x14ac:dyDescent="0.2">
      <c r="A6" s="194" t="s">
        <v>389</v>
      </c>
    </row>
    <row r="7" spans="1:1" x14ac:dyDescent="0.2">
      <c r="A7" s="28"/>
    </row>
    <row r="8" spans="1:1" x14ac:dyDescent="0.2">
      <c r="A8" s="29"/>
    </row>
    <row r="9" spans="1:1" x14ac:dyDescent="0.2">
      <c r="A9" s="29"/>
    </row>
    <row r="10" spans="1:1" x14ac:dyDescent="0.2">
      <c r="A10" s="30"/>
    </row>
    <row r="11" spans="1:1" x14ac:dyDescent="0.2">
      <c r="A11" s="30"/>
    </row>
    <row r="12" spans="1:1" x14ac:dyDescent="0.2">
      <c r="A12" s="30"/>
    </row>
    <row r="13" spans="1:1" x14ac:dyDescent="0.2">
      <c r="A13" s="30"/>
    </row>
    <row r="14" spans="1:1" x14ac:dyDescent="0.2">
      <c r="A14" s="30"/>
    </row>
    <row r="15" spans="1:1" x14ac:dyDescent="0.2">
      <c r="A15" s="30"/>
    </row>
    <row r="16" spans="1:1" x14ac:dyDescent="0.2">
      <c r="A16" s="30"/>
    </row>
    <row r="17" spans="1:1" x14ac:dyDescent="0.2">
      <c r="A17" s="30"/>
    </row>
    <row r="18" spans="1:1" x14ac:dyDescent="0.2">
      <c r="A18" s="31"/>
    </row>
    <row r="19" spans="1:1" x14ac:dyDescent="0.2">
      <c r="A19" s="31"/>
    </row>
    <row r="20" spans="1:1" x14ac:dyDescent="0.2">
      <c r="A20" s="28"/>
    </row>
    <row r="21" spans="1:1" x14ac:dyDescent="0.2">
      <c r="A21" s="19"/>
    </row>
    <row r="22" spans="1:1" x14ac:dyDescent="0.2">
      <c r="A22" s="32"/>
    </row>
    <row r="23" spans="1:1" x14ac:dyDescent="0.2">
      <c r="A23" s="18"/>
    </row>
    <row r="24" spans="1:1" x14ac:dyDescent="0.2">
      <c r="A24" s="13"/>
    </row>
    <row r="25" spans="1:1" x14ac:dyDescent="0.2">
      <c r="A25" s="13"/>
    </row>
    <row r="26" spans="1:1" x14ac:dyDescent="0.2">
      <c r="A26" s="13"/>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58"/>
  <sheetViews>
    <sheetView zoomScale="80" zoomScaleNormal="80" workbookViewId="0">
      <pane xSplit="3" ySplit="5" topLeftCell="D9" activePane="bottomRight" state="frozen"/>
      <selection pane="topRight" activeCell="D1" sqref="D1"/>
      <selection pane="bottomLeft" activeCell="A5" sqref="A5"/>
      <selection pane="bottomRight" activeCell="G12" sqref="G12"/>
    </sheetView>
  </sheetViews>
  <sheetFormatPr defaultColWidth="9" defaultRowHeight="25.5" x14ac:dyDescent="0.35"/>
  <cols>
    <col min="1" max="1" width="10" style="60" customWidth="1"/>
    <col min="2" max="2" width="4" style="61" hidden="1" customWidth="1"/>
    <col min="3" max="3" width="36" style="61" customWidth="1"/>
    <col min="4" max="4" width="75.25" style="62" customWidth="1"/>
    <col min="5" max="6" width="35.625" style="63" customWidth="1"/>
    <col min="7" max="7" width="61.625" style="64" customWidth="1"/>
    <col min="8" max="8" width="19.5" style="65" customWidth="1"/>
    <col min="9" max="9" width="27.125" style="65" customWidth="1"/>
    <col min="10" max="16384" width="9" style="65"/>
  </cols>
  <sheetData>
    <row r="1" spans="1:8" ht="60" customHeight="1" x14ac:dyDescent="0.35"/>
    <row r="2" spans="1:8" ht="30" x14ac:dyDescent="0.35">
      <c r="C2" s="275" t="s">
        <v>386</v>
      </c>
    </row>
    <row r="3" spans="1:8" ht="26.25" thickBot="1" x14ac:dyDescent="0.4">
      <c r="C3" s="66" t="s">
        <v>385</v>
      </c>
      <c r="D3" s="65"/>
      <c r="E3" s="65"/>
    </row>
    <row r="4" spans="1:8" ht="36" x14ac:dyDescent="0.2">
      <c r="A4" s="274" t="s">
        <v>334</v>
      </c>
      <c r="B4" s="88" t="s">
        <v>1</v>
      </c>
      <c r="C4" s="97" t="s">
        <v>2</v>
      </c>
      <c r="D4" s="97" t="s">
        <v>211</v>
      </c>
      <c r="E4" s="276" t="s">
        <v>3</v>
      </c>
      <c r="F4" s="277"/>
    </row>
    <row r="5" spans="1:8" ht="36" x14ac:dyDescent="0.2">
      <c r="A5" s="135"/>
      <c r="B5" s="90"/>
      <c r="C5" s="98"/>
      <c r="D5" s="98"/>
      <c r="E5" s="99" t="s">
        <v>91</v>
      </c>
      <c r="F5" s="205" t="s">
        <v>92</v>
      </c>
      <c r="H5" s="78"/>
    </row>
    <row r="6" spans="1:8" ht="255.75" thickBot="1" x14ac:dyDescent="0.25">
      <c r="A6" s="91"/>
      <c r="B6" s="92"/>
      <c r="C6" s="136" t="s">
        <v>278</v>
      </c>
      <c r="D6" s="136" t="s">
        <v>335</v>
      </c>
      <c r="E6" s="137" t="s">
        <v>319</v>
      </c>
      <c r="F6" s="206" t="s">
        <v>297</v>
      </c>
      <c r="H6" s="78"/>
    </row>
    <row r="7" spans="1:8" s="67" customFormat="1" ht="40.5" customHeight="1" thickBot="1" x14ac:dyDescent="0.25">
      <c r="A7" s="144">
        <v>1</v>
      </c>
      <c r="B7" s="143" t="s">
        <v>1</v>
      </c>
      <c r="C7" s="145" t="s">
        <v>4</v>
      </c>
      <c r="D7" s="146" t="s">
        <v>256</v>
      </c>
      <c r="E7" s="147"/>
      <c r="F7" s="148"/>
      <c r="G7" s="64"/>
    </row>
    <row r="8" spans="1:8" ht="24.75" x14ac:dyDescent="0.2">
      <c r="A8" s="196">
        <v>1.1000000000000001</v>
      </c>
      <c r="B8" s="68" t="s">
        <v>1</v>
      </c>
      <c r="C8" s="34" t="s">
        <v>279</v>
      </c>
      <c r="D8" s="58" t="s">
        <v>188</v>
      </c>
      <c r="E8" s="35" t="s">
        <v>5</v>
      </c>
      <c r="F8" s="36"/>
    </row>
    <row r="9" spans="1:8" ht="47.25" customHeight="1" x14ac:dyDescent="0.2">
      <c r="A9" s="197">
        <v>1.2</v>
      </c>
      <c r="B9" s="68" t="s">
        <v>1</v>
      </c>
      <c r="C9" s="37" t="s">
        <v>280</v>
      </c>
      <c r="D9" s="38" t="s">
        <v>320</v>
      </c>
      <c r="E9" s="39" t="s">
        <v>5</v>
      </c>
      <c r="F9" s="40" t="str">
        <f>E9</f>
        <v>Free text</v>
      </c>
    </row>
    <row r="10" spans="1:8" ht="32.25" customHeight="1" x14ac:dyDescent="0.2">
      <c r="A10" s="197">
        <v>1.3</v>
      </c>
      <c r="B10" s="68" t="s">
        <v>1</v>
      </c>
      <c r="C10" s="37" t="s">
        <v>281</v>
      </c>
      <c r="D10" s="38" t="s">
        <v>169</v>
      </c>
      <c r="E10" s="39" t="s">
        <v>5</v>
      </c>
      <c r="F10" s="41" t="s">
        <v>377</v>
      </c>
    </row>
    <row r="11" spans="1:8" s="67" customFormat="1" ht="60.75" customHeight="1" x14ac:dyDescent="0.2">
      <c r="A11" s="69" t="s">
        <v>221</v>
      </c>
      <c r="B11" s="70" t="s">
        <v>1</v>
      </c>
      <c r="C11" s="42" t="s">
        <v>7</v>
      </c>
      <c r="D11" s="38" t="s">
        <v>234</v>
      </c>
      <c r="E11" s="39" t="s">
        <v>5</v>
      </c>
      <c r="F11" s="41"/>
      <c r="G11" s="64"/>
    </row>
    <row r="12" spans="1:8" s="67" customFormat="1" ht="99.75" x14ac:dyDescent="0.2">
      <c r="A12" s="69" t="s">
        <v>235</v>
      </c>
      <c r="B12" s="70" t="s">
        <v>1</v>
      </c>
      <c r="C12" s="42" t="s">
        <v>222</v>
      </c>
      <c r="D12" s="38" t="s">
        <v>336</v>
      </c>
      <c r="E12" s="39" t="s">
        <v>5</v>
      </c>
      <c r="F12" s="41"/>
      <c r="G12" s="64"/>
    </row>
    <row r="13" spans="1:8" ht="48.75" customHeight="1" x14ac:dyDescent="0.2">
      <c r="A13" s="260">
        <v>1.5</v>
      </c>
      <c r="B13" s="250"/>
      <c r="C13" s="15" t="s">
        <v>223</v>
      </c>
      <c r="D13" s="38" t="s">
        <v>217</v>
      </c>
      <c r="E13" s="16" t="s">
        <v>170</v>
      </c>
      <c r="F13" s="96" t="str">
        <f>E13</f>
        <v xml:space="preserve"> SUMI reference(s)</v>
      </c>
    </row>
    <row r="14" spans="1:8" ht="63" customHeight="1" x14ac:dyDescent="0.2">
      <c r="A14" s="264">
        <v>1.6</v>
      </c>
      <c r="B14" s="95" t="s">
        <v>1</v>
      </c>
      <c r="C14" s="195" t="s">
        <v>282</v>
      </c>
      <c r="D14" s="134" t="s">
        <v>337</v>
      </c>
      <c r="E14" s="132"/>
      <c r="F14" s="133"/>
      <c r="G14" s="72"/>
    </row>
    <row r="15" spans="1:8" ht="35.25" customHeight="1" x14ac:dyDescent="0.2">
      <c r="A15" s="199" t="s">
        <v>9</v>
      </c>
      <c r="B15" s="165" t="s">
        <v>1</v>
      </c>
      <c r="C15" s="166" t="s">
        <v>283</v>
      </c>
      <c r="D15" s="167" t="s">
        <v>339</v>
      </c>
      <c r="E15" s="168" t="s">
        <v>5</v>
      </c>
      <c r="F15" s="169" t="s">
        <v>377</v>
      </c>
    </row>
    <row r="16" spans="1:8" s="67" customFormat="1" ht="48" customHeight="1" x14ac:dyDescent="0.2">
      <c r="A16" s="200" t="s">
        <v>10</v>
      </c>
      <c r="B16" s="171" t="s">
        <v>1</v>
      </c>
      <c r="C16" s="172" t="s">
        <v>284</v>
      </c>
      <c r="D16" s="173" t="s">
        <v>338</v>
      </c>
      <c r="E16" s="174" t="s">
        <v>156</v>
      </c>
      <c r="F16" s="175"/>
      <c r="G16" s="64"/>
    </row>
    <row r="17" spans="1:9" ht="38.25" customHeight="1" thickBot="1" x14ac:dyDescent="0.25">
      <c r="A17" s="261">
        <v>1.7</v>
      </c>
      <c r="B17" s="251"/>
      <c r="C17" s="252" t="s">
        <v>167</v>
      </c>
      <c r="D17" s="43" t="s">
        <v>257</v>
      </c>
      <c r="E17" s="259" t="s">
        <v>5</v>
      </c>
      <c r="F17" s="44"/>
    </row>
    <row r="18" spans="1:9" ht="135.75" customHeight="1" thickBot="1" x14ac:dyDescent="0.25">
      <c r="A18" s="262">
        <v>2</v>
      </c>
      <c r="B18" s="149" t="s">
        <v>1</v>
      </c>
      <c r="C18" s="150" t="s">
        <v>12</v>
      </c>
      <c r="D18" s="151" t="s">
        <v>340</v>
      </c>
      <c r="E18" s="152"/>
      <c r="F18" s="153"/>
    </row>
    <row r="19" spans="1:9" ht="77.25" customHeight="1" x14ac:dyDescent="0.2">
      <c r="A19" s="263">
        <v>2.1</v>
      </c>
      <c r="B19" s="68" t="s">
        <v>1</v>
      </c>
      <c r="C19" s="75" t="s">
        <v>288</v>
      </c>
      <c r="D19" s="45" t="s">
        <v>341</v>
      </c>
      <c r="E19" s="46" t="s">
        <v>5</v>
      </c>
      <c r="F19" s="138"/>
      <c r="G19"/>
      <c r="H19" s="33"/>
    </row>
    <row r="20" spans="1:9" ht="36" customHeight="1" x14ac:dyDescent="0.2">
      <c r="A20" s="265">
        <v>2.2000000000000002</v>
      </c>
      <c r="B20" s="68" t="s">
        <v>1</v>
      </c>
      <c r="C20" s="77" t="s">
        <v>287</v>
      </c>
      <c r="D20" s="38" t="s">
        <v>191</v>
      </c>
      <c r="E20" s="16" t="s">
        <v>258</v>
      </c>
      <c r="F20" s="47" t="str">
        <f>IF(E20="Enter maximum duration (units)","ESCom phrase code(s)",IF(E20="","ESCom phrase code(s)","11133171525: Covers exposure up to __"))</f>
        <v>ESCom phrase code(s)</v>
      </c>
      <c r="G20"/>
      <c r="H20" s="20"/>
    </row>
    <row r="21" spans="1:9" ht="36.75" customHeight="1" x14ac:dyDescent="0.2">
      <c r="A21" s="76" t="s">
        <v>15</v>
      </c>
      <c r="B21" s="68" t="s">
        <v>1</v>
      </c>
      <c r="C21" s="15" t="s">
        <v>96</v>
      </c>
      <c r="D21" s="38" t="s">
        <v>197</v>
      </c>
      <c r="E21" s="139" t="s">
        <v>5</v>
      </c>
      <c r="F21" s="48"/>
      <c r="G21"/>
      <c r="H21" s="33"/>
      <c r="I21" s="79"/>
    </row>
    <row r="22" spans="1:9" ht="30.75" customHeight="1" x14ac:dyDescent="0.2">
      <c r="A22" s="265">
        <v>2.2999999999999998</v>
      </c>
      <c r="B22" s="68" t="s">
        <v>1</v>
      </c>
      <c r="C22" s="77" t="s">
        <v>285</v>
      </c>
      <c r="D22" s="38" t="s">
        <v>238</v>
      </c>
      <c r="E22" s="225" t="s">
        <v>158</v>
      </c>
      <c r="F22" s="226" t="str">
        <f>VLOOKUP(E22,place,2,0)</f>
        <v>ESCom phrase code(s)</v>
      </c>
      <c r="G22"/>
      <c r="H22" s="20"/>
      <c r="I22" s="80"/>
    </row>
    <row r="23" spans="1:9" ht="36.75" customHeight="1" x14ac:dyDescent="0.2">
      <c r="A23" s="76" t="s">
        <v>17</v>
      </c>
      <c r="B23" s="68" t="s">
        <v>1</v>
      </c>
      <c r="C23" s="15" t="s">
        <v>189</v>
      </c>
      <c r="D23" s="38" t="s">
        <v>342</v>
      </c>
      <c r="E23" s="16" t="s">
        <v>5</v>
      </c>
      <c r="F23" s="49"/>
      <c r="G23" s="8"/>
      <c r="H23" s="8"/>
      <c r="I23" s="79"/>
    </row>
    <row r="24" spans="1:9" ht="110.25" customHeight="1" x14ac:dyDescent="0.2">
      <c r="A24" s="265">
        <v>2.4</v>
      </c>
      <c r="B24" s="68" t="s">
        <v>1</v>
      </c>
      <c r="C24" s="77" t="s">
        <v>286</v>
      </c>
      <c r="D24" s="81" t="s">
        <v>269</v>
      </c>
      <c r="E24" s="225" t="s">
        <v>157</v>
      </c>
      <c r="F24" s="226" t="str">
        <f>VLOOKUP(E24,physical,2,0)</f>
        <v>ESCom phrase code(s)</v>
      </c>
      <c r="G24"/>
      <c r="H24"/>
      <c r="I24" s="80"/>
    </row>
    <row r="25" spans="1:9" ht="36" customHeight="1" x14ac:dyDescent="0.2">
      <c r="A25" s="76" t="s">
        <v>19</v>
      </c>
      <c r="B25" s="68" t="s">
        <v>1</v>
      </c>
      <c r="C25" s="15" t="s">
        <v>190</v>
      </c>
      <c r="D25" s="81" t="s">
        <v>198</v>
      </c>
      <c r="E25" s="16" t="s">
        <v>20</v>
      </c>
      <c r="F25" s="49"/>
      <c r="G25"/>
      <c r="H25"/>
      <c r="I25" s="80"/>
    </row>
    <row r="26" spans="1:9" ht="55.5" customHeight="1" x14ac:dyDescent="0.25">
      <c r="A26" s="265">
        <v>2.5</v>
      </c>
      <c r="B26" s="68" t="s">
        <v>1</v>
      </c>
      <c r="C26" s="77" t="s">
        <v>289</v>
      </c>
      <c r="D26" s="38" t="s">
        <v>224</v>
      </c>
      <c r="E26" s="16" t="s">
        <v>268</v>
      </c>
      <c r="F26" s="105" t="str">
        <f>IF(E26="Enter maximum temperature","ESCom phrase code(s)",IF(E26="","ESCom phrase code(s)","12355002161: Assumes process temperature up to __"))</f>
        <v>ESCom phrase code(s)</v>
      </c>
      <c r="G26" s="20"/>
      <c r="H26" s="102"/>
      <c r="I26" s="80"/>
    </row>
    <row r="27" spans="1:9" ht="39" customHeight="1" x14ac:dyDescent="0.2">
      <c r="A27" s="76" t="s">
        <v>93</v>
      </c>
      <c r="B27" s="70" t="s">
        <v>1</v>
      </c>
      <c r="C27" s="15" t="s">
        <v>231</v>
      </c>
      <c r="D27" s="50" t="s">
        <v>343</v>
      </c>
      <c r="E27" s="16" t="s">
        <v>5</v>
      </c>
      <c r="F27" s="49"/>
      <c r="G27"/>
      <c r="H27" s="20"/>
      <c r="I27" s="80"/>
    </row>
    <row r="28" spans="1:9" ht="50.25" customHeight="1" x14ac:dyDescent="0.2">
      <c r="A28" s="266">
        <v>2.6</v>
      </c>
      <c r="B28" s="68" t="s">
        <v>1</v>
      </c>
      <c r="C28" s="83" t="s">
        <v>290</v>
      </c>
      <c r="D28" s="38" t="s">
        <v>225</v>
      </c>
      <c r="E28" s="51" t="s">
        <v>176</v>
      </c>
      <c r="F28" s="52" t="str">
        <f>IF(E28="basic (natural)","12355002163: Provide a basic standard of general ventilation (1 to 3 air changes per hour)",IF(E28="good (natural and/or mechanical)","11133171363: Provide a good standard of general ventilation (not less than 3 to 5 air changes per hour).",IF(E28="enhanced (engineered mechanical)","12355002164: Provide a good standard of controlled ventilation (5 to 10 air changes per hour).","ESCom phrase code(s)")))</f>
        <v>ESCom phrase code(s)</v>
      </c>
      <c r="G28"/>
      <c r="H28" s="33"/>
      <c r="I28" s="80"/>
    </row>
    <row r="29" spans="1:9" ht="36" customHeight="1" x14ac:dyDescent="0.2">
      <c r="A29" s="82" t="s">
        <v>194</v>
      </c>
      <c r="B29" s="68"/>
      <c r="C29" s="15" t="s">
        <v>195</v>
      </c>
      <c r="D29" s="38" t="s">
        <v>260</v>
      </c>
      <c r="E29" s="16" t="s">
        <v>5</v>
      </c>
      <c r="F29" s="52"/>
      <c r="G29"/>
      <c r="H29" s="20"/>
    </row>
    <row r="30" spans="1:9" ht="34.5" customHeight="1" x14ac:dyDescent="0.2">
      <c r="A30" s="265">
        <v>2.7</v>
      </c>
      <c r="B30" s="68" t="s">
        <v>1</v>
      </c>
      <c r="C30" s="77" t="s">
        <v>291</v>
      </c>
      <c r="D30" s="38" t="s">
        <v>226</v>
      </c>
      <c r="E30" s="16" t="s">
        <v>161</v>
      </c>
      <c r="F30" s="48" t="str">
        <f>IF(E30="Yes","14141091100: Local exhaust ventilation",IF(E30="No"," ","ESCom phrase code(s)"))</f>
        <v>ESCom phrase code(s)</v>
      </c>
      <c r="G30"/>
      <c r="H30" s="20"/>
    </row>
    <row r="31" spans="1:9" ht="50.25" customHeight="1" x14ac:dyDescent="0.2">
      <c r="A31" s="76" t="s">
        <v>25</v>
      </c>
      <c r="B31" s="68" t="s">
        <v>1</v>
      </c>
      <c r="C31" s="15" t="s">
        <v>213</v>
      </c>
      <c r="D31" s="38" t="s">
        <v>227</v>
      </c>
      <c r="E31" s="16" t="s">
        <v>178</v>
      </c>
      <c r="F31" s="48"/>
      <c r="G31"/>
      <c r="H31" s="20"/>
    </row>
    <row r="32" spans="1:9" ht="51" customHeight="1" x14ac:dyDescent="0.2">
      <c r="A32" s="76" t="s">
        <v>26</v>
      </c>
      <c r="B32" s="68" t="s">
        <v>1</v>
      </c>
      <c r="C32" s="15" t="s">
        <v>97</v>
      </c>
      <c r="D32" s="38" t="s">
        <v>262</v>
      </c>
      <c r="E32" s="16" t="s">
        <v>20</v>
      </c>
      <c r="F32" s="49"/>
      <c r="G32"/>
      <c r="H32" s="20"/>
    </row>
    <row r="33" spans="1:9" ht="36" customHeight="1" x14ac:dyDescent="0.2">
      <c r="A33" s="265">
        <v>2.8</v>
      </c>
      <c r="B33" s="68" t="s">
        <v>1</v>
      </c>
      <c r="C33" s="77" t="s">
        <v>292</v>
      </c>
      <c r="D33" s="38" t="s">
        <v>348</v>
      </c>
      <c r="E33" s="16" t="s">
        <v>161</v>
      </c>
      <c r="F33" s="53" t="str">
        <f>IF(E33="Yes","16012153001: Wear suitable respiratory protection",IF(E33="No"," ","ESCom phrase code(s)"))</f>
        <v>ESCom phrase code(s)</v>
      </c>
      <c r="G33"/>
      <c r="H33" s="20"/>
    </row>
    <row r="34" spans="1:9" ht="33" customHeight="1" x14ac:dyDescent="0.2">
      <c r="A34" s="76" t="s">
        <v>28</v>
      </c>
      <c r="B34" s="68" t="s">
        <v>1</v>
      </c>
      <c r="C34" s="15" t="s">
        <v>214</v>
      </c>
      <c r="D34" s="38" t="s">
        <v>349</v>
      </c>
      <c r="E34" s="224" t="s">
        <v>350</v>
      </c>
      <c r="F34" s="41"/>
    </row>
    <row r="35" spans="1:9" ht="49.5" customHeight="1" x14ac:dyDescent="0.2">
      <c r="A35" s="76" t="s">
        <v>29</v>
      </c>
      <c r="B35" s="68" t="s">
        <v>1</v>
      </c>
      <c r="C35" s="15" t="s">
        <v>98</v>
      </c>
      <c r="D35" s="38" t="s">
        <v>347</v>
      </c>
      <c r="E35" s="16" t="s">
        <v>5</v>
      </c>
      <c r="F35" s="48"/>
    </row>
    <row r="36" spans="1:9" ht="35.25" customHeight="1" x14ac:dyDescent="0.2">
      <c r="A36" s="265">
        <v>2.9</v>
      </c>
      <c r="B36" s="68" t="s">
        <v>1</v>
      </c>
      <c r="C36" s="77" t="s">
        <v>293</v>
      </c>
      <c r="D36" s="38" t="s">
        <v>299</v>
      </c>
      <c r="E36" s="16" t="s">
        <v>161</v>
      </c>
      <c r="F36" s="40"/>
    </row>
    <row r="37" spans="1:9" ht="49.5" customHeight="1" x14ac:dyDescent="0.2">
      <c r="A37" s="76" t="s">
        <v>31</v>
      </c>
      <c r="B37" s="68" t="s">
        <v>1</v>
      </c>
      <c r="C37" s="15" t="s">
        <v>215</v>
      </c>
      <c r="D37" s="38" t="s">
        <v>228</v>
      </c>
      <c r="E37" s="54" t="s">
        <v>183</v>
      </c>
      <c r="F37" s="41" t="str">
        <f>VLOOKUP(E37,Gloves,2,0)</f>
        <v>ESCom phrase code(s)</v>
      </c>
    </row>
    <row r="38" spans="1:9" ht="42.75" x14ac:dyDescent="0.2">
      <c r="A38" s="76" t="s">
        <v>94</v>
      </c>
      <c r="B38" s="68" t="s">
        <v>1</v>
      </c>
      <c r="C38" s="15" t="s">
        <v>100</v>
      </c>
      <c r="D38" s="38" t="s">
        <v>261</v>
      </c>
      <c r="E38" s="16" t="s">
        <v>5</v>
      </c>
      <c r="F38" s="41"/>
    </row>
    <row r="39" spans="1:9" ht="33" customHeight="1" x14ac:dyDescent="0.2">
      <c r="A39" s="267">
        <v>2.1</v>
      </c>
      <c r="B39" s="68" t="s">
        <v>1</v>
      </c>
      <c r="C39" s="77" t="s">
        <v>294</v>
      </c>
      <c r="D39" s="38" t="s">
        <v>298</v>
      </c>
      <c r="E39" s="16" t="s">
        <v>161</v>
      </c>
      <c r="F39" s="53" t="str">
        <f>IF(E39="Yes","11133171467: Use suitable eye protection",IF(E39="No"," ","ESCom phrase code(s)"))</f>
        <v>ESCom phrase code(s)</v>
      </c>
    </row>
    <row r="40" spans="1:9" ht="34.5" customHeight="1" x14ac:dyDescent="0.2">
      <c r="A40" s="76" t="s">
        <v>95</v>
      </c>
      <c r="B40" s="68" t="s">
        <v>1</v>
      </c>
      <c r="C40" s="15" t="s">
        <v>99</v>
      </c>
      <c r="D40" s="38" t="s">
        <v>296</v>
      </c>
      <c r="E40" s="16" t="s">
        <v>20</v>
      </c>
      <c r="F40" s="41"/>
    </row>
    <row r="41" spans="1:9" ht="96.75" customHeight="1" x14ac:dyDescent="0.2">
      <c r="A41" s="265">
        <v>2.11</v>
      </c>
      <c r="B41" s="68" t="s">
        <v>1</v>
      </c>
      <c r="C41" s="77" t="s">
        <v>295</v>
      </c>
      <c r="D41" s="38" t="s">
        <v>229</v>
      </c>
      <c r="E41" s="16" t="s">
        <v>159</v>
      </c>
      <c r="F41" s="53" t="str">
        <f>IF(E41="Basic","",IF(E41="Advanced","11133171359: Ensure control measures are regularly inspected and maintained.","ESCom phrase code(s)"))</f>
        <v>ESCom phrase code(s)</v>
      </c>
    </row>
    <row r="42" spans="1:9" ht="59.25" customHeight="1" thickBot="1" x14ac:dyDescent="0.25">
      <c r="A42" s="76" t="s">
        <v>200</v>
      </c>
      <c r="B42" s="68" t="s">
        <v>1</v>
      </c>
      <c r="C42" s="15" t="s">
        <v>201</v>
      </c>
      <c r="D42" s="38" t="s">
        <v>270</v>
      </c>
      <c r="E42" s="16" t="s">
        <v>5</v>
      </c>
      <c r="F42" s="53"/>
      <c r="G42" s="72"/>
    </row>
    <row r="43" spans="1:9" ht="117" customHeight="1" thickBot="1" x14ac:dyDescent="0.25">
      <c r="A43" s="268">
        <v>3</v>
      </c>
      <c r="B43" s="149" t="s">
        <v>1</v>
      </c>
      <c r="C43" s="155" t="s">
        <v>218</v>
      </c>
      <c r="D43" s="156" t="s">
        <v>264</v>
      </c>
      <c r="E43" s="152"/>
      <c r="F43" s="153"/>
    </row>
    <row r="44" spans="1:9" ht="45.75" customHeight="1" x14ac:dyDescent="0.2">
      <c r="A44" s="176" t="s">
        <v>34</v>
      </c>
      <c r="B44" s="165" t="s">
        <v>1</v>
      </c>
      <c r="C44" s="177" t="s">
        <v>35</v>
      </c>
      <c r="D44" s="178" t="s">
        <v>203</v>
      </c>
      <c r="E44" s="179" t="s">
        <v>5</v>
      </c>
      <c r="F44" s="204" t="str">
        <f>IF(E44="Basic","11133171303: Assumes a good basic standard of occupational hygiene is implemented",IF(E44="Advanced","Proposed:Assumes that activities are undertaken with appropriate and well maintained equipment by trained personnel operating under supervision","ESCom phrase code(s)"))</f>
        <v>ESCom phrase code(s)</v>
      </c>
      <c r="G44" s="72"/>
    </row>
    <row r="45" spans="1:9" ht="31.5" customHeight="1" x14ac:dyDescent="0.2">
      <c r="A45" s="170" t="s">
        <v>36</v>
      </c>
      <c r="B45" s="165" t="s">
        <v>1</v>
      </c>
      <c r="C45" s="180" t="s">
        <v>38</v>
      </c>
      <c r="D45" s="173" t="s">
        <v>102</v>
      </c>
      <c r="E45" s="174" t="s">
        <v>162</v>
      </c>
      <c r="F45" s="175"/>
      <c r="H45" s="80"/>
      <c r="I45" s="84"/>
    </row>
    <row r="46" spans="1:9" ht="31.5" customHeight="1" x14ac:dyDescent="0.2">
      <c r="A46" s="170" t="s">
        <v>37</v>
      </c>
      <c r="B46" s="165" t="s">
        <v>1</v>
      </c>
      <c r="C46" s="180" t="s">
        <v>216</v>
      </c>
      <c r="D46" s="173" t="s">
        <v>263</v>
      </c>
      <c r="E46" s="174" t="s">
        <v>23</v>
      </c>
      <c r="F46" s="181"/>
    </row>
    <row r="47" spans="1:9" ht="34.5" customHeight="1" x14ac:dyDescent="0.2">
      <c r="A47" s="170" t="s">
        <v>39</v>
      </c>
      <c r="B47" s="165" t="s">
        <v>1</v>
      </c>
      <c r="C47" s="180" t="s">
        <v>204</v>
      </c>
      <c r="D47" s="173" t="s">
        <v>230</v>
      </c>
      <c r="E47" s="174" t="s">
        <v>5</v>
      </c>
      <c r="F47" s="181"/>
      <c r="H47" s="80"/>
      <c r="I47" s="84"/>
    </row>
    <row r="48" spans="1:9" s="67" customFormat="1" ht="39" customHeight="1" thickBot="1" x14ac:dyDescent="0.25">
      <c r="A48" s="182" t="s">
        <v>40</v>
      </c>
      <c r="B48" s="165" t="s">
        <v>1</v>
      </c>
      <c r="C48" s="183" t="s">
        <v>41</v>
      </c>
      <c r="D48" s="184" t="s">
        <v>321</v>
      </c>
      <c r="E48" s="185" t="s">
        <v>160</v>
      </c>
      <c r="F48" s="181"/>
      <c r="G48" s="64"/>
      <c r="H48" s="80"/>
      <c r="I48" s="84"/>
    </row>
    <row r="49" spans="1:9" ht="65.25" customHeight="1" thickBot="1" x14ac:dyDescent="0.25">
      <c r="A49" s="269">
        <v>4</v>
      </c>
      <c r="B49" s="253"/>
      <c r="C49" s="159" t="s">
        <v>168</v>
      </c>
      <c r="D49" s="156" t="s">
        <v>265</v>
      </c>
      <c r="E49" s="152"/>
      <c r="F49" s="153"/>
      <c r="H49" s="80"/>
      <c r="I49" s="80"/>
    </row>
    <row r="50" spans="1:9" ht="107.25" customHeight="1" x14ac:dyDescent="0.2">
      <c r="A50" s="273">
        <v>4.0999999999999996</v>
      </c>
      <c r="B50" s="254"/>
      <c r="C50" s="55" t="s">
        <v>43</v>
      </c>
      <c r="D50" s="56" t="s">
        <v>351</v>
      </c>
      <c r="E50" s="57" t="s">
        <v>161</v>
      </c>
      <c r="F50" s="27"/>
    </row>
    <row r="51" spans="1:9" s="67" customFormat="1" ht="110.25" customHeight="1" thickBot="1" x14ac:dyDescent="0.25">
      <c r="A51" s="270">
        <v>4.2</v>
      </c>
      <c r="B51" s="254"/>
      <c r="C51" s="5" t="s">
        <v>45</v>
      </c>
      <c r="D51" s="50" t="s">
        <v>352</v>
      </c>
      <c r="E51" s="6" t="s">
        <v>5</v>
      </c>
      <c r="F51" s="53" t="s">
        <v>275</v>
      </c>
      <c r="G51" s="64"/>
    </row>
    <row r="52" spans="1:9" ht="36" customHeight="1" thickBot="1" x14ac:dyDescent="0.25">
      <c r="A52" s="269">
        <v>5</v>
      </c>
      <c r="B52" s="255"/>
      <c r="C52" s="145" t="s">
        <v>47</v>
      </c>
      <c r="D52" s="156" t="s">
        <v>212</v>
      </c>
      <c r="E52" s="161"/>
      <c r="F52" s="162"/>
    </row>
    <row r="53" spans="1:9" s="67" customFormat="1" ht="49.5" customHeight="1" x14ac:dyDescent="0.2">
      <c r="A53" s="186" t="s">
        <v>209</v>
      </c>
      <c r="B53" s="256"/>
      <c r="C53" s="188" t="s">
        <v>48</v>
      </c>
      <c r="D53" s="167" t="s">
        <v>206</v>
      </c>
      <c r="E53" s="168" t="s">
        <v>5</v>
      </c>
      <c r="F53" s="181"/>
      <c r="G53" s="64"/>
    </row>
    <row r="54" spans="1:9" s="67" customFormat="1" ht="26.25" thickBot="1" x14ac:dyDescent="0.25">
      <c r="A54" s="189" t="s">
        <v>210</v>
      </c>
      <c r="B54" s="257"/>
      <c r="C54" s="191" t="s">
        <v>38</v>
      </c>
      <c r="D54" s="192" t="s">
        <v>101</v>
      </c>
      <c r="E54" s="168" t="s">
        <v>162</v>
      </c>
      <c r="F54" s="175"/>
      <c r="G54" s="64"/>
    </row>
    <row r="55" spans="1:9" ht="56.25" customHeight="1" thickBot="1" x14ac:dyDescent="0.25">
      <c r="A55" s="269">
        <v>6</v>
      </c>
      <c r="B55" s="255"/>
      <c r="C55" s="163" t="s">
        <v>182</v>
      </c>
      <c r="D55" s="156" t="s">
        <v>232</v>
      </c>
      <c r="E55" s="164"/>
      <c r="F55" s="162"/>
    </row>
    <row r="56" spans="1:9" ht="34.5" customHeight="1" x14ac:dyDescent="0.2">
      <c r="A56" s="271">
        <v>6.1</v>
      </c>
      <c r="B56" s="258"/>
      <c r="C56" s="10" t="s">
        <v>51</v>
      </c>
      <c r="D56" s="58" t="s">
        <v>382</v>
      </c>
      <c r="E56" s="11" t="s">
        <v>5</v>
      </c>
      <c r="F56" s="53" t="str">
        <f>IF(E56="Basic","11133171303: Assumes a good basic standard of occupational hygiene is implemented",IF(E56="Advanced","Proposed:Assumes that activities are undertaken with appropriate and well maintained equipment by trained personnel operating under supervision","ESCom phrase code(s)"))</f>
        <v>ESCom phrase code(s)</v>
      </c>
    </row>
    <row r="57" spans="1:9" ht="36.75" customHeight="1" thickBot="1" x14ac:dyDescent="0.25">
      <c r="A57" s="272">
        <v>6.2</v>
      </c>
      <c r="B57" s="254"/>
      <c r="C57" s="3" t="s">
        <v>103</v>
      </c>
      <c r="D57" s="59" t="s">
        <v>383</v>
      </c>
      <c r="E57" s="7" t="s">
        <v>5</v>
      </c>
      <c r="F57" s="86" t="s">
        <v>377</v>
      </c>
    </row>
    <row r="58" spans="1:9" x14ac:dyDescent="0.35">
      <c r="A58" s="17"/>
    </row>
  </sheetData>
  <mergeCells count="1">
    <mergeCell ref="E4:F4"/>
  </mergeCells>
  <dataValidations xWindow="1041" yWindow="745" count="3">
    <dataValidation type="date" errorStyle="information" allowBlank="1" showInputMessage="1" showErrorMessage="1" error="Note that a number of alternative ESCom phrases are available" prompt="Specify maximum hours or minutes per day" sqref="E20">
      <formula1>42370</formula1>
      <formula2>42736</formula2>
    </dataValidation>
    <dataValidation allowBlank="1" showInputMessage="1" showErrorMessage="1" prompt="See ESCom Catalogue for selection of alternative phrases" sqref="F20"/>
    <dataValidation errorStyle="warning" allowBlank="1" showInputMessage="1" showErrorMessage="1" prompt="Note that a number of alternative ESCom phrases are available" sqref="E26"/>
  </dataValidations>
  <pageMargins left="0.70866141732283472" right="0.70866141732283472" top="0.74803149606299213" bottom="0.74803149606299213" header="0.31496062992125984" footer="0.31496062992125984"/>
  <pageSetup paperSize="8" scale="62" fitToHeight="0" orientation="portrait" r:id="rId1"/>
  <drawing r:id="rId2"/>
  <legacyDrawing r:id="rId3"/>
  <extLst>
    <ext xmlns:x14="http://schemas.microsoft.com/office/spreadsheetml/2009/9/main" uri="{CCE6A557-97BC-4b89-ADB6-D9C93CAAB3DF}">
      <x14:dataValidations xmlns:xm="http://schemas.microsoft.com/office/excel/2006/main" xWindow="1041" yWindow="745" count="16">
        <x14:dataValidation type="list" errorStyle="information" allowBlank="1" showInputMessage="1" showErrorMessage="1" error="Note that only options included in drop down list  can be entered in Ecetoc TRA" prompt="Physical form of the product during the activities. ">
          <x14:formula1>
            <xm:f>Dropdowns!$G$2:$G$10</xm:f>
          </x14:formula1>
          <xm:sqref>E24</xm:sqref>
        </x14:dataValidation>
        <x14:dataValidation type="list" errorStyle="information" allowBlank="1" showInputMessage="1" showErrorMessage="1" error="Ensure you specify  performance e.g. as ventilation rate ach and describe further in row 2.6.1 if necessary" prompt="Basic: &lt;3ach_x000a_Good: 3-5 ach_x000a_Enhanced: 5-10 ach">
          <x14:formula1>
            <xm:f>Dropdowns!$K$2:$K$6</xm:f>
          </x14:formula1>
          <xm:sqref>E28</xm:sqref>
        </x14:dataValidation>
        <x14:dataValidation type="list" errorStyle="warning" allowBlank="1" showInputMessage="1" showErrorMessage="1" error="Ensure you provide sufficient information for registrant" prompt="In TRA, 95%, 90% and 80% can be selected. 95% should only be selected for industrial users with specific activity training ">
          <x14:formula1>
            <xm:f>Dropdowns!$N$2:$N$8</xm:f>
          </x14:formula1>
          <xm:sqref>E37</xm:sqref>
        </x14:dataValidation>
        <x14:dataValidation type="list" errorStyle="warning" allowBlank="1" showInputMessage="1" showErrorMessage="1" prompt="See PROC sheet for description">
          <x14:formula1>
            <xm:f>Dropdowns!$B$2:$B$33</xm:f>
          </x14:formula1>
          <xm:sqref>E16</xm:sqref>
        </x14:dataValidation>
        <x14:dataValidation type="list" errorStyle="information" allowBlank="1" showErrorMessage="1" error="Select appropriate ESCom Phrase">
          <x14:formula1>
            <xm:f>Dropdowns!$E$2:$E$5</xm:f>
          </x14:formula1>
          <xm:sqref>E22</xm:sqref>
        </x14:dataValidation>
        <x14:dataValidation type="list" errorStyle="warning" allowBlank="1" showInputMessage="1" prompt="If yes, provide details if relevant_x000a_If no, go to row 2.11">
          <x14:formula1>
            <xm:f>Dropdowns!$A$2:$A$4</xm:f>
          </x14:formula1>
          <xm:sqref>E39</xm:sqref>
        </x14:dataValidation>
        <x14:dataValidation type="list" errorStyle="information" allowBlank="1" showInputMessage="1" prompt="Basic: corresponds to professional in TRA_x000a_Advanced: corresponds to industrial in TRA">
          <x14:formula1>
            <xm:f>Dropdowns!$P$2:$P$5</xm:f>
          </x14:formula1>
          <xm:sqref>E41</xm:sqref>
        </x14:dataValidation>
        <x14:dataValidation type="list" errorStyle="information" allowBlank="1" showInputMessage="1" showErrorMessage="1" error="The oral route is not normally relevant for worker exposure" prompt="Select the exposure route(s) for which the measure is effective for reducing the exposure. ">
          <x14:formula1>
            <xm:f>Dropdowns!$Q$2:$Q$5</xm:f>
          </x14:formula1>
          <xm:sqref>E45</xm:sqref>
        </x14:dataValidation>
        <x14:dataValidation type="list" errorStyle="warning" allowBlank="1" showInputMessage="1" showErrorMessage="1" error="Oral routes are not normally relevant for workers" prompt="Select the exposure route(s) for which the measured data is relevant. ">
          <x14:formula1>
            <xm:f>Dropdowns!$Q$2:$Q$5</xm:f>
          </x14:formula1>
          <xm:sqref>E54</xm:sqref>
        </x14:dataValidation>
        <x14:dataValidation type="list" errorStyle="warning" allowBlank="1" showInputMessage="1" showErrorMessage="1" prompt="Refers to rigorous containment from HH perspective, for normal registrations. This does not refer to registration as intermediates.">
          <x14:formula1>
            <xm:f>Dropdowns!$A$2:$A$4</xm:f>
          </x14:formula1>
          <xm:sqref>E50</xm:sqref>
        </x14:dataValidation>
        <x14:dataValidation type="list" errorStyle="information" allowBlank="1" showInputMessage="1" prompt="Indicate which tool uses this condition as exposure assessment input">
          <x14:formula1>
            <xm:f>Dropdowns!$R$2:$R$10</xm:f>
          </x14:formula1>
          <xm:sqref>E48</xm:sqref>
        </x14:dataValidation>
        <x14:dataValidation type="list" errorStyle="warning" allowBlank="1" showInputMessage="1" showErrorMessage="1" error="Ensure you specify  performance or type of RPE. Describe further in row 2.6.1 if necessary" prompt="If yes, provide effectiveness and/or details below._x000a_If no, go to row 2.8">
          <x14:formula1>
            <xm:f>Dropdowns!$A$2:$A$4</xm:f>
          </x14:formula1>
          <xm:sqref>E30</xm:sqref>
        </x14:dataValidation>
        <x14:dataValidation type="list" errorStyle="warning" allowBlank="1" showInputMessage="1" prompt="If yes, provide effectiveness and/or details below_x000a_If no, go to row 2.9">
          <x14:formula1>
            <xm:f>Dropdowns!$A$2:$A$4</xm:f>
          </x14:formula1>
          <xm:sqref>E33</xm:sqref>
        </x14:dataValidation>
        <x14:dataValidation type="list" errorStyle="warning" allowBlank="1" showInputMessage="1" prompt="If yes, provide effectiveness and/or details below_x000a_If no, go to row 2.10">
          <x14:formula1>
            <xm:f>Dropdowns!$A$2:$A$4</xm:f>
          </x14:formula1>
          <xm:sqref>E36</xm:sqref>
        </x14:dataValidation>
        <x14:dataValidation type="list" errorStyle="warning" allowBlank="1" showInputMessage="1" showErrorMessage="1" error="e.g. 70%; or_x000a_Stoffenmanager:supplied air system TH2" prompt="80% and 90%  are the only options available in TRA. ">
          <x14:formula1>
            <xm:f>Dropdowns!$M$2:$M$6</xm:f>
          </x14:formula1>
          <xm:sqref>E34</xm:sqref>
        </x14:dataValidation>
        <x14:dataValidation type="list" errorStyle="information" allowBlank="1" showInputMessage="1" showErrorMessage="1" error="Ensure you provide sufficient information for registrant" prompt="See &quot;PROC &amp; LEV&quot; sheet for Ecetoc TRA effectiveness %">
          <x14:formula1>
            <xm:f>Dropdowns!$L$2:$L$8</xm:f>
          </x14:formula1>
          <xm:sqref>E31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5"/>
  <sheetViews>
    <sheetView topLeftCell="A4" workbookViewId="0">
      <selection activeCell="F26" sqref="F26"/>
    </sheetView>
  </sheetViews>
  <sheetFormatPr defaultRowHeight="14.25" x14ac:dyDescent="0.2"/>
  <cols>
    <col min="1" max="1" width="12.25" customWidth="1"/>
    <col min="2" max="2" width="75" style="1" customWidth="1"/>
    <col min="3" max="3" width="11.25" customWidth="1"/>
    <col min="4" max="4" width="11.875" customWidth="1"/>
    <col min="5" max="5" width="11.5" customWidth="1"/>
    <col min="6" max="6" width="78.125" customWidth="1"/>
    <col min="7" max="7" width="9.875" customWidth="1"/>
    <col min="9" max="9" width="11.625" customWidth="1"/>
  </cols>
  <sheetData>
    <row r="1" spans="1:9" ht="32.25" customHeight="1" x14ac:dyDescent="0.25">
      <c r="A1" s="24" t="s">
        <v>315</v>
      </c>
      <c r="B1" s="25" t="s">
        <v>314</v>
      </c>
      <c r="C1" s="278" t="s">
        <v>312</v>
      </c>
      <c r="D1" s="279"/>
      <c r="F1" s="280" t="s">
        <v>313</v>
      </c>
      <c r="G1" s="281"/>
      <c r="H1" s="281"/>
      <c r="I1" s="282"/>
    </row>
    <row r="2" spans="1:9" ht="30" x14ac:dyDescent="0.25">
      <c r="A2" s="23"/>
      <c r="B2" s="26"/>
      <c r="C2" s="22" t="s">
        <v>180</v>
      </c>
      <c r="D2" s="22" t="s">
        <v>179</v>
      </c>
      <c r="F2" s="283" t="s">
        <v>311</v>
      </c>
      <c r="G2" s="220" t="s">
        <v>305</v>
      </c>
      <c r="H2" s="219" t="s">
        <v>306</v>
      </c>
      <c r="I2" s="219"/>
    </row>
    <row r="3" spans="1:9" ht="28.5" x14ac:dyDescent="0.2">
      <c r="A3" s="223" t="s">
        <v>79</v>
      </c>
      <c r="B3" s="217" t="s">
        <v>122</v>
      </c>
      <c r="C3" s="218" t="s">
        <v>6</v>
      </c>
      <c r="D3" s="218" t="s">
        <v>6</v>
      </c>
      <c r="F3" s="284"/>
      <c r="G3" s="221" t="s">
        <v>23</v>
      </c>
      <c r="H3" s="219" t="s">
        <v>307</v>
      </c>
      <c r="I3" s="219" t="s">
        <v>308</v>
      </c>
    </row>
    <row r="4" spans="1:9" ht="28.5" x14ac:dyDescent="0.2">
      <c r="A4" s="223" t="s">
        <v>78</v>
      </c>
      <c r="B4" s="217" t="s">
        <v>123</v>
      </c>
      <c r="C4" s="218">
        <v>90</v>
      </c>
      <c r="D4" s="218">
        <v>80</v>
      </c>
      <c r="F4" s="217" t="s">
        <v>301</v>
      </c>
      <c r="G4" s="218">
        <v>0</v>
      </c>
      <c r="H4" s="218" t="s">
        <v>309</v>
      </c>
      <c r="I4" s="218" t="s">
        <v>309</v>
      </c>
    </row>
    <row r="5" spans="1:9" ht="28.5" x14ac:dyDescent="0.2">
      <c r="A5" s="223" t="s">
        <v>77</v>
      </c>
      <c r="B5" s="217" t="s">
        <v>124</v>
      </c>
      <c r="C5" s="218">
        <v>90</v>
      </c>
      <c r="D5" s="218">
        <v>80</v>
      </c>
      <c r="F5" s="217" t="s">
        <v>302</v>
      </c>
      <c r="G5" s="218">
        <v>80</v>
      </c>
      <c r="H5" s="218" t="s">
        <v>309</v>
      </c>
      <c r="I5" s="218" t="s">
        <v>309</v>
      </c>
    </row>
    <row r="6" spans="1:9" x14ac:dyDescent="0.2">
      <c r="A6" s="223" t="s">
        <v>76</v>
      </c>
      <c r="B6" s="217" t="s">
        <v>125</v>
      </c>
      <c r="C6" s="218">
        <v>90</v>
      </c>
      <c r="D6" s="218">
        <v>80</v>
      </c>
      <c r="F6" s="217" t="s">
        <v>303</v>
      </c>
      <c r="G6" s="218">
        <v>90</v>
      </c>
      <c r="H6" s="218" t="s">
        <v>309</v>
      </c>
      <c r="I6" s="218" t="s">
        <v>309</v>
      </c>
    </row>
    <row r="7" spans="1:9" ht="28.5" x14ac:dyDescent="0.2">
      <c r="A7" s="223" t="s">
        <v>85</v>
      </c>
      <c r="B7" s="217" t="s">
        <v>126</v>
      </c>
      <c r="C7" s="218">
        <v>90</v>
      </c>
      <c r="D7" s="218">
        <v>80</v>
      </c>
      <c r="F7" s="217" t="s">
        <v>304</v>
      </c>
      <c r="G7" s="218">
        <v>95</v>
      </c>
      <c r="H7" s="218" t="s">
        <v>309</v>
      </c>
      <c r="I7" s="218" t="s">
        <v>310</v>
      </c>
    </row>
    <row r="8" spans="1:9" x14ac:dyDescent="0.2">
      <c r="A8" s="223" t="s">
        <v>84</v>
      </c>
      <c r="B8" s="217" t="s">
        <v>127</v>
      </c>
      <c r="C8" s="218">
        <v>90</v>
      </c>
      <c r="D8" s="218">
        <v>80</v>
      </c>
    </row>
    <row r="9" spans="1:9" x14ac:dyDescent="0.2">
      <c r="A9" s="223" t="s">
        <v>75</v>
      </c>
      <c r="B9" s="217" t="s">
        <v>128</v>
      </c>
      <c r="C9" s="218">
        <v>95</v>
      </c>
      <c r="D9" s="218" t="s">
        <v>6</v>
      </c>
    </row>
    <row r="10" spans="1:9" x14ac:dyDescent="0.2">
      <c r="A10" s="223" t="s">
        <v>74</v>
      </c>
      <c r="B10" s="217" t="s">
        <v>354</v>
      </c>
      <c r="C10" s="218">
        <v>90</v>
      </c>
      <c r="D10" s="218">
        <v>80</v>
      </c>
    </row>
    <row r="11" spans="1:9" ht="16.5" x14ac:dyDescent="0.2">
      <c r="A11" s="285" t="s">
        <v>73</v>
      </c>
      <c r="B11" s="287" t="s">
        <v>355</v>
      </c>
      <c r="C11" s="289">
        <v>95</v>
      </c>
      <c r="D11" s="218" t="s">
        <v>323</v>
      </c>
    </row>
    <row r="12" spans="1:9" ht="16.5" x14ac:dyDescent="0.2">
      <c r="A12" s="286"/>
      <c r="B12" s="288"/>
      <c r="C12" s="290"/>
      <c r="D12" s="218" t="s">
        <v>326</v>
      </c>
    </row>
    <row r="13" spans="1:9" ht="45" x14ac:dyDescent="0.2">
      <c r="A13" s="223" t="s">
        <v>72</v>
      </c>
      <c r="B13" s="217" t="s">
        <v>131</v>
      </c>
      <c r="C13" s="218">
        <v>90</v>
      </c>
      <c r="D13" s="218">
        <v>80</v>
      </c>
      <c r="F13" s="222" t="s">
        <v>316</v>
      </c>
    </row>
    <row r="14" spans="1:9" x14ac:dyDescent="0.2">
      <c r="A14" s="223" t="s">
        <v>71</v>
      </c>
      <c r="B14" s="217" t="s">
        <v>132</v>
      </c>
      <c r="C14" s="218">
        <v>90</v>
      </c>
      <c r="D14" s="218">
        <v>80</v>
      </c>
    </row>
    <row r="15" spans="1:9" ht="16.5" x14ac:dyDescent="0.2">
      <c r="A15" s="223" t="s">
        <v>70</v>
      </c>
      <c r="B15" s="217" t="s">
        <v>133</v>
      </c>
      <c r="C15" s="218" t="s">
        <v>6</v>
      </c>
      <c r="D15" s="218">
        <v>80</v>
      </c>
      <c r="F15" s="104" t="s">
        <v>317</v>
      </c>
    </row>
    <row r="16" spans="1:9" ht="16.5" x14ac:dyDescent="0.2">
      <c r="A16" s="223" t="s">
        <v>69</v>
      </c>
      <c r="B16" s="217" t="s">
        <v>330</v>
      </c>
      <c r="C16" s="218" t="s">
        <v>323</v>
      </c>
      <c r="D16" s="218" t="s">
        <v>324</v>
      </c>
    </row>
    <row r="17" spans="1:6" ht="16.5" x14ac:dyDescent="0.2">
      <c r="A17" s="223" t="s">
        <v>68</v>
      </c>
      <c r="B17" s="217" t="s">
        <v>135</v>
      </c>
      <c r="C17" s="218">
        <v>90</v>
      </c>
      <c r="D17" s="218">
        <v>80</v>
      </c>
      <c r="F17" s="247" t="s">
        <v>328</v>
      </c>
    </row>
    <row r="18" spans="1:6" ht="16.5" x14ac:dyDescent="0.2">
      <c r="A18" s="223" t="s">
        <v>67</v>
      </c>
      <c r="B18" s="217" t="s">
        <v>136</v>
      </c>
      <c r="C18" s="218">
        <v>90</v>
      </c>
      <c r="D18" s="218">
        <v>80</v>
      </c>
      <c r="F18" s="248" t="s">
        <v>329</v>
      </c>
    </row>
    <row r="19" spans="1:6" x14ac:dyDescent="0.2">
      <c r="A19" s="223" t="s">
        <v>66</v>
      </c>
      <c r="B19" s="217" t="s">
        <v>137</v>
      </c>
      <c r="C19" s="218">
        <v>90</v>
      </c>
      <c r="D19" s="218">
        <v>80</v>
      </c>
    </row>
    <row r="20" spans="1:6" x14ac:dyDescent="0.2">
      <c r="A20" s="223" t="s">
        <v>65</v>
      </c>
      <c r="B20" s="217" t="s">
        <v>138</v>
      </c>
      <c r="C20" s="218">
        <v>90</v>
      </c>
      <c r="D20" s="218">
        <v>80</v>
      </c>
    </row>
    <row r="21" spans="1:6" x14ac:dyDescent="0.2">
      <c r="A21" s="223" t="s">
        <v>64</v>
      </c>
      <c r="B21" s="217" t="s">
        <v>139</v>
      </c>
      <c r="C21" s="218">
        <v>90</v>
      </c>
      <c r="D21" s="218">
        <v>80</v>
      </c>
    </row>
    <row r="22" spans="1:6" x14ac:dyDescent="0.2">
      <c r="A22" s="223" t="s">
        <v>63</v>
      </c>
      <c r="B22" s="217" t="s">
        <v>140</v>
      </c>
      <c r="C22" s="218">
        <v>90</v>
      </c>
      <c r="D22" s="218">
        <v>80</v>
      </c>
    </row>
    <row r="23" spans="1:6" x14ac:dyDescent="0.2">
      <c r="A23" s="223" t="s">
        <v>62</v>
      </c>
      <c r="B23" s="217" t="s">
        <v>141</v>
      </c>
      <c r="C23" s="218">
        <v>90</v>
      </c>
      <c r="D23" s="218">
        <v>80</v>
      </c>
    </row>
    <row r="24" spans="1:6" x14ac:dyDescent="0.2">
      <c r="A24" s="223" t="s">
        <v>83</v>
      </c>
      <c r="B24" s="217" t="s">
        <v>142</v>
      </c>
      <c r="C24" s="218" t="s">
        <v>6</v>
      </c>
      <c r="D24" s="218">
        <v>80</v>
      </c>
    </row>
    <row r="25" spans="1:6" ht="16.5" x14ac:dyDescent="0.2">
      <c r="A25" s="223" t="s">
        <v>82</v>
      </c>
      <c r="B25" s="217" t="s">
        <v>333</v>
      </c>
      <c r="C25" s="218" t="s">
        <v>325</v>
      </c>
      <c r="D25" s="218" t="s">
        <v>326</v>
      </c>
    </row>
    <row r="26" spans="1:6" ht="28.5" x14ac:dyDescent="0.2">
      <c r="A26" s="223" t="s">
        <v>60</v>
      </c>
      <c r="B26" s="217" t="s">
        <v>356</v>
      </c>
      <c r="C26" s="218" t="s">
        <v>325</v>
      </c>
      <c r="D26" s="218" t="s">
        <v>6</v>
      </c>
    </row>
    <row r="27" spans="1:6" ht="16.5" x14ac:dyDescent="0.2">
      <c r="A27" s="223" t="s">
        <v>59</v>
      </c>
      <c r="B27" s="217" t="s">
        <v>331</v>
      </c>
      <c r="C27" s="218" t="s">
        <v>325</v>
      </c>
      <c r="D27" s="218" t="s">
        <v>326</v>
      </c>
    </row>
    <row r="28" spans="1:6" ht="16.5" x14ac:dyDescent="0.2">
      <c r="A28" s="223" t="s">
        <v>81</v>
      </c>
      <c r="B28" s="217" t="s">
        <v>332</v>
      </c>
      <c r="C28" s="218" t="s">
        <v>326</v>
      </c>
      <c r="D28" s="218" t="s">
        <v>327</v>
      </c>
    </row>
    <row r="29" spans="1:6" ht="16.5" x14ac:dyDescent="0.2">
      <c r="A29" s="223" t="s">
        <v>58</v>
      </c>
      <c r="B29" s="217" t="s">
        <v>147</v>
      </c>
      <c r="C29" s="218" t="s">
        <v>325</v>
      </c>
      <c r="D29" s="218" t="s">
        <v>326</v>
      </c>
    </row>
    <row r="30" spans="1:6" x14ac:dyDescent="0.2">
      <c r="A30" s="223" t="s">
        <v>57</v>
      </c>
      <c r="B30" s="217" t="s">
        <v>148</v>
      </c>
      <c r="C30" s="218" t="s">
        <v>6</v>
      </c>
      <c r="D30" s="218" t="s">
        <v>6</v>
      </c>
    </row>
    <row r="31" spans="1:6" x14ac:dyDescent="0.2">
      <c r="A31" s="223" t="s">
        <v>149</v>
      </c>
      <c r="B31" s="217" t="s">
        <v>150</v>
      </c>
      <c r="C31" s="218" t="s">
        <v>6</v>
      </c>
      <c r="D31" s="218" t="s">
        <v>6</v>
      </c>
    </row>
    <row r="32" spans="1:6" x14ac:dyDescent="0.2">
      <c r="A32" s="223" t="s">
        <v>151</v>
      </c>
      <c r="B32" s="217" t="s">
        <v>152</v>
      </c>
      <c r="C32" s="218" t="s">
        <v>6</v>
      </c>
      <c r="D32" s="218" t="s">
        <v>6</v>
      </c>
    </row>
    <row r="33" spans="1:4" x14ac:dyDescent="0.2">
      <c r="A33" s="223" t="s">
        <v>153</v>
      </c>
      <c r="B33" s="217" t="s">
        <v>154</v>
      </c>
      <c r="C33" s="218" t="s">
        <v>6</v>
      </c>
      <c r="D33" s="218" t="s">
        <v>6</v>
      </c>
    </row>
    <row r="34" spans="1:4" x14ac:dyDescent="0.2">
      <c r="A34" s="223" t="s">
        <v>61</v>
      </c>
      <c r="B34" s="217" t="s">
        <v>90</v>
      </c>
      <c r="C34" s="218" t="s">
        <v>6</v>
      </c>
      <c r="D34" s="218" t="s">
        <v>6</v>
      </c>
    </row>
    <row r="35" spans="1:4" x14ac:dyDescent="0.2">
      <c r="D35" s="21"/>
    </row>
  </sheetData>
  <mergeCells count="6">
    <mergeCell ref="C1:D1"/>
    <mergeCell ref="F1:I1"/>
    <mergeCell ref="F2:F3"/>
    <mergeCell ref="A11:A12"/>
    <mergeCell ref="B11:B12"/>
    <mergeCell ref="C11:C12"/>
  </mergeCells>
  <pageMargins left="0.7" right="0.7" top="0.75" bottom="0.75" header="0.3" footer="0.3"/>
  <pageSetup paperSize="8" scale="77"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58"/>
  <sheetViews>
    <sheetView zoomScale="80" zoomScaleNormal="80" workbookViewId="0">
      <selection activeCell="K16" sqref="K16"/>
    </sheetView>
  </sheetViews>
  <sheetFormatPr defaultColWidth="9" defaultRowHeight="25.5" x14ac:dyDescent="0.35"/>
  <cols>
    <col min="1" max="1" width="10" style="60" customWidth="1"/>
    <col min="2" max="2" width="4" style="61" hidden="1" customWidth="1"/>
    <col min="3" max="3" width="34.25" style="61" customWidth="1"/>
    <col min="4" max="4" width="84.75" style="62" hidden="1" customWidth="1"/>
    <col min="5" max="8" width="35.625" style="63" customWidth="1"/>
    <col min="9" max="9" width="27.125" style="65" customWidth="1"/>
    <col min="10" max="16384" width="9" style="65"/>
  </cols>
  <sheetData>
    <row r="1" spans="1:9" ht="54" customHeight="1" x14ac:dyDescent="0.35"/>
    <row r="2" spans="1:9" ht="30" x14ac:dyDescent="0.35">
      <c r="C2" s="103" t="s">
        <v>384</v>
      </c>
    </row>
    <row r="3" spans="1:9" ht="26.25" thickBot="1" x14ac:dyDescent="0.4">
      <c r="C3" s="66" t="s">
        <v>385</v>
      </c>
      <c r="D3" s="65"/>
      <c r="E3" s="66" t="s">
        <v>387</v>
      </c>
      <c r="G3" s="66"/>
    </row>
    <row r="4" spans="1:9" ht="24.75" x14ac:dyDescent="0.2">
      <c r="A4" s="87" t="s">
        <v>0</v>
      </c>
      <c r="B4" s="88" t="s">
        <v>1</v>
      </c>
      <c r="C4" s="97" t="s">
        <v>2</v>
      </c>
      <c r="D4" s="97" t="s">
        <v>211</v>
      </c>
      <c r="E4" s="276" t="s">
        <v>3</v>
      </c>
      <c r="F4" s="277"/>
      <c r="G4" s="276" t="s">
        <v>239</v>
      </c>
      <c r="H4" s="277"/>
    </row>
    <row r="5" spans="1:9" ht="36.75" customHeight="1" thickBot="1" x14ac:dyDescent="0.25">
      <c r="A5" s="89"/>
      <c r="B5" s="90"/>
      <c r="C5" s="98"/>
      <c r="D5" s="98"/>
      <c r="E5" s="99" t="s">
        <v>91</v>
      </c>
      <c r="F5" s="100" t="s">
        <v>92</v>
      </c>
      <c r="G5" s="99" t="s">
        <v>91</v>
      </c>
      <c r="H5" s="100" t="s">
        <v>92</v>
      </c>
    </row>
    <row r="6" spans="1:9" ht="254.25" hidden="1" customHeight="1" thickBot="1" x14ac:dyDescent="0.25">
      <c r="A6" s="91"/>
      <c r="B6" s="92"/>
      <c r="C6" s="136" t="s">
        <v>278</v>
      </c>
      <c r="D6" s="136" t="s">
        <v>335</v>
      </c>
      <c r="E6" s="137" t="s">
        <v>319</v>
      </c>
      <c r="F6" s="206" t="s">
        <v>297</v>
      </c>
      <c r="G6" s="137" t="s">
        <v>319</v>
      </c>
      <c r="H6" s="206" t="s">
        <v>297</v>
      </c>
    </row>
    <row r="7" spans="1:9" s="67" customFormat="1" ht="40.5" customHeight="1" thickBot="1" x14ac:dyDescent="0.25">
      <c r="A7" s="144">
        <v>1</v>
      </c>
      <c r="B7" s="143" t="s">
        <v>1</v>
      </c>
      <c r="C7" s="240" t="s">
        <v>4</v>
      </c>
      <c r="D7" s="146" t="s">
        <v>256</v>
      </c>
      <c r="E7" s="93"/>
      <c r="F7" s="94"/>
      <c r="G7" s="93"/>
      <c r="H7" s="94"/>
    </row>
    <row r="8" spans="1:9" ht="28.5" x14ac:dyDescent="0.2">
      <c r="A8" s="196">
        <v>1.1000000000000001</v>
      </c>
      <c r="B8" s="68" t="s">
        <v>1</v>
      </c>
      <c r="C8" s="34" t="s">
        <v>279</v>
      </c>
      <c r="D8" s="58" t="s">
        <v>188</v>
      </c>
      <c r="E8" s="106" t="s">
        <v>246</v>
      </c>
      <c r="F8" s="107"/>
      <c r="G8" s="106" t="s">
        <v>247</v>
      </c>
      <c r="H8" s="107"/>
    </row>
    <row r="9" spans="1:9" ht="42.75" x14ac:dyDescent="0.2">
      <c r="A9" s="197">
        <v>1.2</v>
      </c>
      <c r="B9" s="68" t="s">
        <v>1</v>
      </c>
      <c r="C9" s="37" t="s">
        <v>280</v>
      </c>
      <c r="D9" s="38" t="s">
        <v>320</v>
      </c>
      <c r="E9" s="216" t="s">
        <v>240</v>
      </c>
      <c r="F9" s="108" t="str">
        <f>E9</f>
        <v>sector_SWED_11(i_l_III)v1</v>
      </c>
      <c r="G9" s="109" t="s">
        <v>244</v>
      </c>
      <c r="H9" s="108" t="str">
        <f>G9</f>
        <v>sector_SWED_10(i_l_III)v1</v>
      </c>
      <c r="I9" s="249" t="s">
        <v>362</v>
      </c>
    </row>
    <row r="10" spans="1:9" ht="34.5" customHeight="1" x14ac:dyDescent="0.2">
      <c r="A10" s="197">
        <v>1.3</v>
      </c>
      <c r="B10" s="68" t="s">
        <v>1</v>
      </c>
      <c r="C10" s="37" t="s">
        <v>281</v>
      </c>
      <c r="D10" s="38" t="s">
        <v>169</v>
      </c>
      <c r="E10" s="109" t="s">
        <v>248</v>
      </c>
      <c r="F10" s="110" t="str">
        <f>E10</f>
        <v>Regular cleaning of equipment, manual spraying</v>
      </c>
      <c r="G10" s="109" t="s">
        <v>249</v>
      </c>
      <c r="H10" s="110" t="str">
        <f>G10</f>
        <v>Regular cleaning of equipment, wipe with long-handle tool</v>
      </c>
    </row>
    <row r="11" spans="1:9" s="67" customFormat="1" ht="42.75" x14ac:dyDescent="0.2">
      <c r="A11" s="69" t="s">
        <v>221</v>
      </c>
      <c r="B11" s="70" t="s">
        <v>1</v>
      </c>
      <c r="C11" s="42" t="s">
        <v>7</v>
      </c>
      <c r="D11" s="38" t="s">
        <v>234</v>
      </c>
      <c r="E11" s="109"/>
      <c r="F11" s="110"/>
      <c r="G11" s="109"/>
      <c r="H11" s="110"/>
    </row>
    <row r="12" spans="1:9" s="67" customFormat="1" ht="85.5" x14ac:dyDescent="0.2">
      <c r="A12" s="69" t="s">
        <v>235</v>
      </c>
      <c r="B12" s="70" t="s">
        <v>1</v>
      </c>
      <c r="C12" s="42" t="s">
        <v>222</v>
      </c>
      <c r="D12" s="38" t="s">
        <v>336</v>
      </c>
      <c r="E12" s="111" t="s">
        <v>250</v>
      </c>
      <c r="F12" s="110"/>
      <c r="G12" s="109"/>
      <c r="H12" s="110"/>
    </row>
    <row r="13" spans="1:9" ht="28.5" x14ac:dyDescent="0.35">
      <c r="A13" s="14" t="s">
        <v>8</v>
      </c>
      <c r="B13" s="71"/>
      <c r="C13" s="15" t="s">
        <v>223</v>
      </c>
      <c r="D13" s="38" t="s">
        <v>217</v>
      </c>
      <c r="E13" s="112" t="s">
        <v>272</v>
      </c>
      <c r="F13" s="108" t="str">
        <f>E13</f>
        <v>sector_SUMI_11_PW</v>
      </c>
      <c r="G13" s="112" t="s">
        <v>245</v>
      </c>
      <c r="H13" s="108" t="str">
        <f>G13</f>
        <v>sector_SUMI_10_PW</v>
      </c>
    </row>
    <row r="14" spans="1:9" ht="60" x14ac:dyDescent="0.2">
      <c r="A14" s="198" t="s">
        <v>208</v>
      </c>
      <c r="B14" s="95" t="s">
        <v>1</v>
      </c>
      <c r="C14" s="195" t="s">
        <v>282</v>
      </c>
      <c r="D14" s="134" t="s">
        <v>337</v>
      </c>
      <c r="E14" s="142"/>
      <c r="F14" s="141"/>
      <c r="G14" s="140"/>
      <c r="H14" s="141"/>
    </row>
    <row r="15" spans="1:9" ht="42" customHeight="1" x14ac:dyDescent="0.2">
      <c r="A15" s="199" t="s">
        <v>9</v>
      </c>
      <c r="B15" s="165" t="s">
        <v>1</v>
      </c>
      <c r="C15" s="166" t="s">
        <v>283</v>
      </c>
      <c r="D15" s="167" t="s">
        <v>339</v>
      </c>
      <c r="E15" s="232" t="s">
        <v>241</v>
      </c>
      <c r="F15" s="239" t="str">
        <f>E15</f>
        <v>Manual spraying</v>
      </c>
      <c r="G15" s="232" t="s">
        <v>80</v>
      </c>
      <c r="H15" s="239" t="str">
        <f>G15</f>
        <v>Wiping</v>
      </c>
    </row>
    <row r="16" spans="1:9" s="67" customFormat="1" ht="46.5" customHeight="1" x14ac:dyDescent="0.2">
      <c r="A16" s="200" t="s">
        <v>10</v>
      </c>
      <c r="B16" s="171" t="s">
        <v>1</v>
      </c>
      <c r="C16" s="172" t="s">
        <v>284</v>
      </c>
      <c r="D16" s="173" t="s">
        <v>338</v>
      </c>
      <c r="E16" s="237" t="s">
        <v>70</v>
      </c>
      <c r="F16" s="234"/>
      <c r="G16" s="237" t="s">
        <v>71</v>
      </c>
      <c r="H16" s="239"/>
    </row>
    <row r="17" spans="1:9" ht="29.25" thickBot="1" x14ac:dyDescent="0.4">
      <c r="A17" s="73" t="s">
        <v>166</v>
      </c>
      <c r="B17" s="74"/>
      <c r="C17" s="101" t="s">
        <v>167</v>
      </c>
      <c r="D17" s="43" t="s">
        <v>257</v>
      </c>
      <c r="E17" s="115">
        <v>42429</v>
      </c>
      <c r="F17" s="116"/>
      <c r="G17" s="115">
        <v>42461</v>
      </c>
      <c r="H17" s="116"/>
    </row>
    <row r="18" spans="1:9" ht="135.75" customHeight="1" thickBot="1" x14ac:dyDescent="0.25">
      <c r="A18" s="144" t="s">
        <v>11</v>
      </c>
      <c r="B18" s="149" t="s">
        <v>1</v>
      </c>
      <c r="C18" s="150" t="s">
        <v>12</v>
      </c>
      <c r="D18" s="151" t="s">
        <v>340</v>
      </c>
      <c r="E18" s="150"/>
      <c r="F18" s="241"/>
      <c r="G18" s="150"/>
      <c r="H18" s="242"/>
      <c r="I18" s="246"/>
    </row>
    <row r="19" spans="1:9" ht="172.5" customHeight="1" x14ac:dyDescent="0.2">
      <c r="A19" s="201" t="s">
        <v>13</v>
      </c>
      <c r="B19" s="68" t="s">
        <v>1</v>
      </c>
      <c r="C19" s="75" t="s">
        <v>288</v>
      </c>
      <c r="D19" s="45" t="s">
        <v>341</v>
      </c>
      <c r="E19" s="117" t="s">
        <v>242</v>
      </c>
      <c r="F19" s="108"/>
      <c r="G19" s="117" t="s">
        <v>242</v>
      </c>
      <c r="H19" s="108"/>
    </row>
    <row r="20" spans="1:9" ht="36" customHeight="1" x14ac:dyDescent="0.2">
      <c r="A20" s="202" t="s">
        <v>14</v>
      </c>
      <c r="B20" s="68" t="s">
        <v>1</v>
      </c>
      <c r="C20" s="77" t="s">
        <v>287</v>
      </c>
      <c r="D20" s="38" t="s">
        <v>191</v>
      </c>
      <c r="E20" s="112" t="s">
        <v>243</v>
      </c>
      <c r="F20" s="114" t="str">
        <f>IF(E20="Enter maximum duration","ESCom phrase code(s)","11133171525: Covers exposure up to __")</f>
        <v>11133171525: Covers exposure up to __</v>
      </c>
      <c r="G20" s="112" t="s">
        <v>237</v>
      </c>
      <c r="H20" s="114" t="str">
        <f>IF(G20="Enter maximum duration","ESCom phrase code(s)","11133171525: Covers exposure up to __")</f>
        <v>11133171525: Covers exposure up to __</v>
      </c>
    </row>
    <row r="21" spans="1:9" ht="80.25" customHeight="1" x14ac:dyDescent="0.2">
      <c r="A21" s="76" t="s">
        <v>15</v>
      </c>
      <c r="B21" s="68" t="s">
        <v>1</v>
      </c>
      <c r="C21" s="15" t="s">
        <v>96</v>
      </c>
      <c r="D21" s="38" t="s">
        <v>197</v>
      </c>
      <c r="E21" s="112" t="s">
        <v>363</v>
      </c>
      <c r="F21" s="118"/>
      <c r="G21" s="112" t="s">
        <v>364</v>
      </c>
      <c r="H21" s="118"/>
      <c r="I21" s="79"/>
    </row>
    <row r="22" spans="1:9" ht="24.75" x14ac:dyDescent="0.2">
      <c r="A22" s="202" t="s">
        <v>16</v>
      </c>
      <c r="B22" s="68" t="s">
        <v>1</v>
      </c>
      <c r="C22" s="77" t="s">
        <v>285</v>
      </c>
      <c r="D22" s="38" t="s">
        <v>238</v>
      </c>
      <c r="E22" s="112" t="s">
        <v>87</v>
      </c>
      <c r="F22" s="118" t="str">
        <f>IF(E22="Indoor use","9313213237: Indoor use",IF(E22="Outdoor use","9313213238: Outdoor use",IF(E22="Indoor and outdoor use"," 12355002136: Covers indoor and outdoor use","ESCom phrase code(s)")))</f>
        <v>9313213237: Indoor use</v>
      </c>
      <c r="G22" s="112" t="s">
        <v>87</v>
      </c>
      <c r="H22" s="118" t="str">
        <f>IF(G22="Indoor use","9313213237: Indoor use",IF(G22="Outdoor use","9313213238: Outdoor use",IF(G22="Indoor and outdoor use"," 12355002136: Covers indoor and outdoor use","ESCom phrase code(s)")))</f>
        <v>9313213237: Indoor use</v>
      </c>
      <c r="I22" s="80"/>
    </row>
    <row r="23" spans="1:9" ht="24.75" x14ac:dyDescent="0.2">
      <c r="A23" s="76" t="s">
        <v>17</v>
      </c>
      <c r="B23" s="68" t="s">
        <v>1</v>
      </c>
      <c r="C23" s="15" t="s">
        <v>189</v>
      </c>
      <c r="D23" s="38" t="s">
        <v>342</v>
      </c>
      <c r="E23" s="112" t="s">
        <v>359</v>
      </c>
      <c r="F23" s="119"/>
      <c r="G23" s="112"/>
      <c r="H23" s="119"/>
      <c r="I23" s="79"/>
    </row>
    <row r="24" spans="1:9" ht="110.25" customHeight="1" x14ac:dyDescent="0.2">
      <c r="A24" s="202" t="s">
        <v>18</v>
      </c>
      <c r="B24" s="68" t="s">
        <v>1</v>
      </c>
      <c r="C24" s="77" t="s">
        <v>286</v>
      </c>
      <c r="D24" s="81" t="s">
        <v>269</v>
      </c>
      <c r="E24" s="111" t="s">
        <v>88</v>
      </c>
      <c r="F24" s="118" t="str">
        <f>IF(E24="Gas","9313213340: Gas",IF(E24="Liquified gas","11137200300: Liquified gas",IF(E24="Liquid","9268175004: Liquid",IF(E24="Solid (high dusty)","11133171336: Solid (high dusty)",IF(E24="Solid (medium dusty)","11133171332: Solid (medium dusty)",IF(E24="Solid (low dusty)","11133171331: Solid (low dusty)","ESCom phrase code(s)"))))))</f>
        <v>9268175004: Liquid</v>
      </c>
      <c r="G24" s="111" t="s">
        <v>88</v>
      </c>
      <c r="H24" s="118" t="str">
        <f>IF(G24="Gas","9313213340: Gas",IF(G24="Liquified gas","11137200300: Liquified gas",IF(G24="Liquid","9268175004: Liquid",IF(G24="Solid (high dusty)","11133171336: Solid (high dusty)",IF(G24="Solid (medium dusty)","11133171332: Solid (medium dusty)",IF(G24="Solid (low dusty)","11133171331: Solid (low dusty)","ESCom phrase code(s)"))))))</f>
        <v>9268175004: Liquid</v>
      </c>
      <c r="I24" s="80"/>
    </row>
    <row r="25" spans="1:9" ht="42" customHeight="1" x14ac:dyDescent="0.2">
      <c r="A25" s="76" t="s">
        <v>19</v>
      </c>
      <c r="B25" s="68" t="s">
        <v>1</v>
      </c>
      <c r="C25" s="15" t="s">
        <v>190</v>
      </c>
      <c r="D25" s="81" t="s">
        <v>198</v>
      </c>
      <c r="E25" s="112" t="s">
        <v>365</v>
      </c>
      <c r="F25" s="119"/>
      <c r="G25" s="112" t="s">
        <v>266</v>
      </c>
      <c r="H25" s="119"/>
      <c r="I25" s="80"/>
    </row>
    <row r="26" spans="1:9" ht="49.5" customHeight="1" x14ac:dyDescent="0.2">
      <c r="A26" s="202" t="s">
        <v>21</v>
      </c>
      <c r="B26" s="68" t="s">
        <v>1</v>
      </c>
      <c r="C26" s="77" t="s">
        <v>289</v>
      </c>
      <c r="D26" s="38" t="s">
        <v>224</v>
      </c>
      <c r="E26" s="112" t="s">
        <v>357</v>
      </c>
      <c r="F26" s="120" t="s">
        <v>358</v>
      </c>
      <c r="G26" s="112" t="s">
        <v>357</v>
      </c>
      <c r="H26" s="120" t="s">
        <v>358</v>
      </c>
      <c r="I26" s="80"/>
    </row>
    <row r="27" spans="1:9" ht="36" customHeight="1" x14ac:dyDescent="0.2">
      <c r="A27" s="76" t="s">
        <v>93</v>
      </c>
      <c r="B27" s="70" t="s">
        <v>1</v>
      </c>
      <c r="C27" s="15" t="s">
        <v>231</v>
      </c>
      <c r="D27" s="50" t="s">
        <v>343</v>
      </c>
      <c r="E27" s="112"/>
      <c r="F27" s="119"/>
      <c r="G27" s="112" t="s">
        <v>5</v>
      </c>
      <c r="H27" s="119"/>
      <c r="I27" s="80"/>
    </row>
    <row r="28" spans="1:9" ht="50.25" customHeight="1" x14ac:dyDescent="0.2">
      <c r="A28" s="203" t="s">
        <v>22</v>
      </c>
      <c r="B28" s="68" t="s">
        <v>1</v>
      </c>
      <c r="C28" s="83" t="s">
        <v>290</v>
      </c>
      <c r="D28" s="38" t="s">
        <v>225</v>
      </c>
      <c r="E28" s="121" t="s">
        <v>110</v>
      </c>
      <c r="F28" s="122" t="str">
        <f>IF(E28="basic","12355002163: Provide a basic standard of general ventilation (1 to 3 air changes per hour)",IF(E28="good","11133171363: Provide a good standard of controlled ventilation (5 to 10 air changes per hour)",IF(E28="enhanced","12355002164: Provide a good standard of controlled ventilation (10 to 15 air changes per hour)","ESCom phrase code(s)")))</f>
        <v>12355002163: Provide a basic standard of general ventilation (1 to 3 air changes per hour)</v>
      </c>
      <c r="G28" s="121" t="s">
        <v>110</v>
      </c>
      <c r="H28" s="122" t="str">
        <f>IF(G28="basic","12355002163: Provide a basic standard of general ventilation (1 to 3 air changes per hour)",IF(G28="good","11133171363: Provide a good standard of controlled ventilation (5 to 10 air changes per hour)",IF(G28="enhanced","12355002164: Provide a good standard of controlled ventilation (10 to 15 air changes per hour)","ESCom phrase code(s)")))</f>
        <v>12355002163: Provide a basic standard of general ventilation (1 to 3 air changes per hour)</v>
      </c>
      <c r="I28" s="80"/>
    </row>
    <row r="29" spans="1:9" ht="28.5" x14ac:dyDescent="0.2">
      <c r="A29" s="82" t="s">
        <v>194</v>
      </c>
      <c r="B29" s="68"/>
      <c r="C29" s="15" t="s">
        <v>195</v>
      </c>
      <c r="D29" s="38" t="s">
        <v>260</v>
      </c>
      <c r="E29" s="112"/>
      <c r="F29" s="122"/>
      <c r="G29" s="112"/>
      <c r="H29" s="122"/>
    </row>
    <row r="30" spans="1:9" ht="28.5" x14ac:dyDescent="0.2">
      <c r="A30" s="202" t="s">
        <v>24</v>
      </c>
      <c r="B30" s="68" t="s">
        <v>1</v>
      </c>
      <c r="C30" s="77" t="s">
        <v>291</v>
      </c>
      <c r="D30" s="38" t="s">
        <v>226</v>
      </c>
      <c r="E30" s="112" t="s">
        <v>114</v>
      </c>
      <c r="F30" s="118"/>
      <c r="G30" s="112" t="s">
        <v>114</v>
      </c>
      <c r="H30" s="118"/>
    </row>
    <row r="31" spans="1:9" ht="50.25" customHeight="1" x14ac:dyDescent="0.2">
      <c r="A31" s="76" t="s">
        <v>25</v>
      </c>
      <c r="B31" s="68" t="s">
        <v>1</v>
      </c>
      <c r="C31" s="15" t="s">
        <v>213</v>
      </c>
      <c r="D31" s="38" t="s">
        <v>227</v>
      </c>
      <c r="E31" s="112"/>
      <c r="F31" s="118"/>
      <c r="G31" s="112"/>
      <c r="H31" s="118"/>
    </row>
    <row r="32" spans="1:9" ht="28.5" x14ac:dyDescent="0.2">
      <c r="A32" s="76" t="s">
        <v>26</v>
      </c>
      <c r="B32" s="68" t="s">
        <v>1</v>
      </c>
      <c r="C32" s="15" t="s">
        <v>97</v>
      </c>
      <c r="D32" s="38" t="s">
        <v>262</v>
      </c>
      <c r="E32" s="112"/>
      <c r="F32" s="119"/>
      <c r="G32" s="112"/>
      <c r="H32" s="119"/>
    </row>
    <row r="33" spans="1:9" ht="28.5" x14ac:dyDescent="0.2">
      <c r="A33" s="202" t="s">
        <v>27</v>
      </c>
      <c r="B33" s="68" t="s">
        <v>1</v>
      </c>
      <c r="C33" s="77" t="s">
        <v>292</v>
      </c>
      <c r="D33" s="38" t="s">
        <v>348</v>
      </c>
      <c r="E33" s="112" t="s">
        <v>114</v>
      </c>
      <c r="F33" s="123" t="str">
        <f>IF(E33="Yes","16012153001: Wear suitable respiratory protection",IF(E33="No"," ","ESCom phrase code(s)"))</f>
        <v xml:space="preserve"> </v>
      </c>
      <c r="G33" s="112" t="s">
        <v>114</v>
      </c>
      <c r="H33" s="123" t="str">
        <f>IF(G33="Yes","16012153001: Wear suitable respiratory protection",IF(G33="No"," ","ESCom phrase code(s)"))</f>
        <v xml:space="preserve"> </v>
      </c>
    </row>
    <row r="34" spans="1:9" ht="28.5" x14ac:dyDescent="0.2">
      <c r="A34" s="76" t="s">
        <v>28</v>
      </c>
      <c r="B34" s="68" t="s">
        <v>1</v>
      </c>
      <c r="C34" s="15" t="s">
        <v>214</v>
      </c>
      <c r="D34" s="38" t="s">
        <v>349</v>
      </c>
      <c r="E34" s="124"/>
      <c r="F34" s="110"/>
      <c r="G34" s="124"/>
      <c r="H34" s="110"/>
    </row>
    <row r="35" spans="1:9" ht="35.25" customHeight="1" x14ac:dyDescent="0.2">
      <c r="A35" s="76" t="s">
        <v>29</v>
      </c>
      <c r="B35" s="68" t="s">
        <v>1</v>
      </c>
      <c r="C35" s="15" t="s">
        <v>98</v>
      </c>
      <c r="D35" s="38" t="s">
        <v>347</v>
      </c>
      <c r="E35" s="112"/>
      <c r="F35" s="118"/>
      <c r="G35" s="112"/>
      <c r="H35" s="118"/>
    </row>
    <row r="36" spans="1:9" ht="52.5" customHeight="1" x14ac:dyDescent="0.2">
      <c r="A36" s="202" t="s">
        <v>30</v>
      </c>
      <c r="B36" s="68" t="s">
        <v>1</v>
      </c>
      <c r="C36" s="77" t="s">
        <v>293</v>
      </c>
      <c r="D36" s="38" t="s">
        <v>299</v>
      </c>
      <c r="E36" s="112" t="s">
        <v>113</v>
      </c>
      <c r="F36" s="108" t="s">
        <v>267</v>
      </c>
      <c r="G36" s="112" t="s">
        <v>113</v>
      </c>
      <c r="H36" s="108" t="s">
        <v>267</v>
      </c>
    </row>
    <row r="37" spans="1:9" ht="42.75" x14ac:dyDescent="0.2">
      <c r="A37" s="76" t="s">
        <v>31</v>
      </c>
      <c r="B37" s="68" t="s">
        <v>1</v>
      </c>
      <c r="C37" s="15" t="s">
        <v>215</v>
      </c>
      <c r="D37" s="38" t="s">
        <v>228</v>
      </c>
      <c r="E37" s="124">
        <v>0</v>
      </c>
      <c r="F37" s="110"/>
      <c r="G37" s="124">
        <v>0</v>
      </c>
      <c r="H37" s="110"/>
    </row>
    <row r="38" spans="1:9" ht="36.75" customHeight="1" x14ac:dyDescent="0.2">
      <c r="A38" s="76" t="s">
        <v>94</v>
      </c>
      <c r="B38" s="68" t="s">
        <v>1</v>
      </c>
      <c r="C38" s="15" t="s">
        <v>100</v>
      </c>
      <c r="D38" s="38" t="s">
        <v>261</v>
      </c>
      <c r="E38" s="112"/>
      <c r="F38" s="110"/>
      <c r="G38" s="112" t="s">
        <v>271</v>
      </c>
      <c r="H38" s="110"/>
    </row>
    <row r="39" spans="1:9" ht="33" customHeight="1" x14ac:dyDescent="0.2">
      <c r="A39" s="202" t="s">
        <v>32</v>
      </c>
      <c r="B39" s="68" t="s">
        <v>1</v>
      </c>
      <c r="C39" s="77" t="s">
        <v>294</v>
      </c>
      <c r="D39" s="38" t="s">
        <v>298</v>
      </c>
      <c r="E39" s="112" t="s">
        <v>113</v>
      </c>
      <c r="F39" s="123" t="str">
        <f>IF(E39="Yes","11133171467: Use suitable eye protection",IF(E39="No"," ","ESCom phrase code(s)"))</f>
        <v>11133171467: Use suitable eye protection</v>
      </c>
      <c r="G39" s="112" t="s">
        <v>114</v>
      </c>
      <c r="H39" s="123" t="str">
        <f>IF(G39="Yes","11133171467: Use suitable eye protection",IF(G39="No"," ","ESCom phrase code(s)"))</f>
        <v xml:space="preserve"> </v>
      </c>
    </row>
    <row r="40" spans="1:9" ht="34.5" customHeight="1" x14ac:dyDescent="0.2">
      <c r="A40" s="76" t="s">
        <v>95</v>
      </c>
      <c r="B40" s="68" t="s">
        <v>1</v>
      </c>
      <c r="C40" s="15" t="s">
        <v>99</v>
      </c>
      <c r="D40" s="38" t="s">
        <v>296</v>
      </c>
      <c r="E40" s="112"/>
      <c r="F40" s="110"/>
      <c r="G40" s="112"/>
      <c r="H40" s="110"/>
    </row>
    <row r="41" spans="1:9" ht="96.75" customHeight="1" x14ac:dyDescent="0.2">
      <c r="A41" s="202" t="s">
        <v>33</v>
      </c>
      <c r="B41" s="68" t="s">
        <v>1</v>
      </c>
      <c r="C41" s="77" t="s">
        <v>295</v>
      </c>
      <c r="D41" s="38" t="s">
        <v>229</v>
      </c>
      <c r="E41" s="112" t="s">
        <v>110</v>
      </c>
      <c r="F41" s="123"/>
      <c r="G41" s="112" t="s">
        <v>110</v>
      </c>
      <c r="H41" s="123"/>
    </row>
    <row r="42" spans="1:9" ht="55.5" customHeight="1" thickBot="1" x14ac:dyDescent="0.25">
      <c r="A42" s="76" t="s">
        <v>200</v>
      </c>
      <c r="B42" s="68" t="s">
        <v>1</v>
      </c>
      <c r="C42" s="15" t="s">
        <v>201</v>
      </c>
      <c r="D42" s="38" t="s">
        <v>270</v>
      </c>
      <c r="E42" s="112"/>
      <c r="F42" s="123"/>
      <c r="G42" s="112"/>
      <c r="H42" s="123"/>
    </row>
    <row r="43" spans="1:9" ht="117" customHeight="1" thickBot="1" x14ac:dyDescent="0.25">
      <c r="A43" s="154" t="s">
        <v>207</v>
      </c>
      <c r="B43" s="149" t="s">
        <v>1</v>
      </c>
      <c r="C43" s="155" t="s">
        <v>218</v>
      </c>
      <c r="D43" s="156" t="s">
        <v>264</v>
      </c>
      <c r="E43" s="155"/>
      <c r="F43" s="243"/>
      <c r="G43" s="155"/>
      <c r="H43" s="243"/>
      <c r="I43" s="246"/>
    </row>
    <row r="44" spans="1:9" ht="42.75" x14ac:dyDescent="0.2">
      <c r="A44" s="176" t="s">
        <v>34</v>
      </c>
      <c r="B44" s="165" t="s">
        <v>1</v>
      </c>
      <c r="C44" s="177" t="s">
        <v>35</v>
      </c>
      <c r="D44" s="178" t="s">
        <v>203</v>
      </c>
      <c r="E44" s="235" t="s">
        <v>360</v>
      </c>
      <c r="F44" s="236"/>
      <c r="G44" s="235"/>
      <c r="H44" s="236"/>
    </row>
    <row r="45" spans="1:9" ht="31.5" customHeight="1" x14ac:dyDescent="0.2">
      <c r="A45" s="170" t="s">
        <v>36</v>
      </c>
      <c r="B45" s="165" t="s">
        <v>1</v>
      </c>
      <c r="C45" s="180" t="s">
        <v>38</v>
      </c>
      <c r="D45" s="173" t="s">
        <v>102</v>
      </c>
      <c r="E45" s="237" t="s">
        <v>89</v>
      </c>
      <c r="F45" s="234"/>
      <c r="G45" s="237"/>
      <c r="H45" s="234"/>
      <c r="I45" s="84"/>
    </row>
    <row r="46" spans="1:9" ht="31.5" customHeight="1" x14ac:dyDescent="0.2">
      <c r="A46" s="170" t="s">
        <v>37</v>
      </c>
      <c r="B46" s="165" t="s">
        <v>1</v>
      </c>
      <c r="C46" s="180" t="s">
        <v>216</v>
      </c>
      <c r="D46" s="173" t="s">
        <v>263</v>
      </c>
      <c r="E46" s="237"/>
      <c r="F46" s="233"/>
      <c r="G46" s="237"/>
      <c r="H46" s="233"/>
    </row>
    <row r="47" spans="1:9" ht="35.25" customHeight="1" x14ac:dyDescent="0.2">
      <c r="A47" s="170" t="s">
        <v>39</v>
      </c>
      <c r="B47" s="165" t="s">
        <v>1</v>
      </c>
      <c r="C47" s="180" t="s">
        <v>204</v>
      </c>
      <c r="D47" s="173" t="s">
        <v>230</v>
      </c>
      <c r="E47" s="237" t="s">
        <v>361</v>
      </c>
      <c r="F47" s="233"/>
      <c r="G47" s="237"/>
      <c r="H47" s="233"/>
      <c r="I47" s="84"/>
    </row>
    <row r="48" spans="1:9" s="67" customFormat="1" ht="32.25" customHeight="1" thickBot="1" x14ac:dyDescent="0.25">
      <c r="A48" s="182" t="s">
        <v>40</v>
      </c>
      <c r="B48" s="165" t="s">
        <v>1</v>
      </c>
      <c r="C48" s="183" t="s">
        <v>41</v>
      </c>
      <c r="D48" s="184" t="s">
        <v>321</v>
      </c>
      <c r="E48" s="238" t="s">
        <v>56</v>
      </c>
      <c r="F48" s="233"/>
      <c r="G48" s="238"/>
      <c r="H48" s="233"/>
      <c r="I48" s="84"/>
    </row>
    <row r="49" spans="1:9" ht="65.25" customHeight="1" thickBot="1" x14ac:dyDescent="0.3">
      <c r="A49" s="157" t="s">
        <v>42</v>
      </c>
      <c r="B49" s="158"/>
      <c r="C49" s="159" t="s">
        <v>168</v>
      </c>
      <c r="D49" s="156" t="s">
        <v>265</v>
      </c>
      <c r="E49" s="159"/>
      <c r="F49" s="244"/>
      <c r="G49" s="159"/>
      <c r="H49" s="244"/>
      <c r="I49" s="80"/>
    </row>
    <row r="50" spans="1:9" ht="85.5" x14ac:dyDescent="0.35">
      <c r="A50" s="12" t="s">
        <v>44</v>
      </c>
      <c r="C50" s="55" t="s">
        <v>43</v>
      </c>
      <c r="D50" s="56" t="s">
        <v>351</v>
      </c>
      <c r="E50" s="113" t="s">
        <v>114</v>
      </c>
      <c r="F50" s="125"/>
      <c r="G50" s="113" t="s">
        <v>114</v>
      </c>
      <c r="H50" s="125"/>
    </row>
    <row r="51" spans="1:9" s="67" customFormat="1" ht="86.25" thickBot="1" x14ac:dyDescent="0.4">
      <c r="A51" s="4" t="s">
        <v>236</v>
      </c>
      <c r="B51" s="61"/>
      <c r="C51" s="5" t="s">
        <v>45</v>
      </c>
      <c r="D51" s="50" t="s">
        <v>352</v>
      </c>
      <c r="E51" s="126"/>
      <c r="F51" s="127"/>
      <c r="G51" s="126"/>
      <c r="H51" s="127"/>
    </row>
    <row r="52" spans="1:9" ht="36" customHeight="1" thickBot="1" x14ac:dyDescent="0.3">
      <c r="A52" s="157" t="s">
        <v>46</v>
      </c>
      <c r="B52" s="160"/>
      <c r="C52" s="145" t="s">
        <v>47</v>
      </c>
      <c r="D52" s="156" t="s">
        <v>212</v>
      </c>
      <c r="E52" s="145"/>
      <c r="F52" s="244"/>
      <c r="G52" s="145"/>
      <c r="H52" s="244"/>
    </row>
    <row r="53" spans="1:9" s="67" customFormat="1" ht="49.5" customHeight="1" x14ac:dyDescent="0.35">
      <c r="A53" s="186" t="s">
        <v>209</v>
      </c>
      <c r="B53" s="187"/>
      <c r="C53" s="188" t="s">
        <v>48</v>
      </c>
      <c r="D53" s="167" t="s">
        <v>206</v>
      </c>
      <c r="E53" s="232"/>
      <c r="F53" s="233"/>
      <c r="G53" s="232"/>
      <c r="H53" s="233"/>
    </row>
    <row r="54" spans="1:9" s="67" customFormat="1" ht="26.25" thickBot="1" x14ac:dyDescent="0.4">
      <c r="A54" s="189" t="s">
        <v>210</v>
      </c>
      <c r="B54" s="190"/>
      <c r="C54" s="191" t="s">
        <v>38</v>
      </c>
      <c r="D54" s="192" t="s">
        <v>101</v>
      </c>
      <c r="E54" s="232"/>
      <c r="F54" s="234"/>
      <c r="G54" s="232"/>
      <c r="H54" s="234"/>
    </row>
    <row r="55" spans="1:9" ht="56.25" customHeight="1" thickBot="1" x14ac:dyDescent="0.3">
      <c r="A55" s="157" t="s">
        <v>49</v>
      </c>
      <c r="B55" s="160"/>
      <c r="C55" s="163" t="s">
        <v>182</v>
      </c>
      <c r="D55" s="156" t="s">
        <v>232</v>
      </c>
      <c r="E55" s="245"/>
      <c r="F55" s="241"/>
      <c r="G55" s="245"/>
      <c r="H55" s="241"/>
    </row>
    <row r="56" spans="1:9" ht="34.5" customHeight="1" x14ac:dyDescent="0.35">
      <c r="A56" s="9" t="s">
        <v>50</v>
      </c>
      <c r="B56" s="85"/>
      <c r="C56" s="10" t="s">
        <v>51</v>
      </c>
      <c r="D56" s="58" t="s">
        <v>322</v>
      </c>
      <c r="E56" s="128"/>
      <c r="F56" s="129"/>
      <c r="G56" s="128"/>
      <c r="H56" s="129"/>
    </row>
    <row r="57" spans="1:9" ht="36.75" customHeight="1" thickBot="1" x14ac:dyDescent="0.4">
      <c r="A57" s="2" t="s">
        <v>52</v>
      </c>
      <c r="C57" s="3" t="s">
        <v>103</v>
      </c>
      <c r="D57" s="59" t="s">
        <v>353</v>
      </c>
      <c r="E57" s="130" t="s">
        <v>251</v>
      </c>
      <c r="F57" s="131" t="str">
        <f>E57</f>
        <v>COSHH SR4 Manual cleaning and disinfecting surfaces</v>
      </c>
      <c r="G57" s="130" t="s">
        <v>251</v>
      </c>
      <c r="H57" s="131" t="str">
        <f>G57</f>
        <v>COSHH SR4 Manual cleaning and disinfecting surfaces</v>
      </c>
    </row>
    <row r="58" spans="1:9" x14ac:dyDescent="0.35">
      <c r="A58" s="17"/>
    </row>
  </sheetData>
  <mergeCells count="2">
    <mergeCell ref="E4:F4"/>
    <mergeCell ref="G4:H4"/>
  </mergeCells>
  <dataValidations xWindow="1217" yWindow="944" count="12">
    <dataValidation allowBlank="1" showInputMessage="1" showErrorMessage="1" prompt="See ESCom Catalogue for selection of alternative phrases" sqref="F20 H20"/>
    <dataValidation errorStyle="information" allowBlank="1" showInputMessage="1" error="Enter maximum duration and units" prompt="Specify maximum hours or minutes per day" sqref="E20 G20"/>
    <dataValidation type="list" errorStyle="information" allowBlank="1" showInputMessage="1" showErrorMessage="1" error="Ensure you provide sufficient information for registrant" prompt="See &quot;PROC &amp; LEV&quot; sheet for Ecetoc TRA effectiveness %" sqref="G31">
      <formula1>$L$2:$L$7</formula1>
    </dataValidation>
    <dataValidation type="list" errorStyle="information" allowBlank="1" showInputMessage="1" showErrorMessage="1" error="Ensure you specify performance e.g. as ventilation rate ach" prompt="Basic: &lt;3ach_x000a_Good: 3-5 ach_x000a_Enhanced: 5-10 ach" sqref="G28">
      <formula1>$K$2:$K$5</formula1>
    </dataValidation>
    <dataValidation type="list" errorStyle="warning" allowBlank="1" showInputMessage="1" showErrorMessage="1" error="e.g. 70%; or_x000a_Stoffenmanager:supplied air system TH2" prompt="80% and 90%  are the only options available in TRA. " sqref="G34">
      <formula1>$N$2:$N$5</formula1>
    </dataValidation>
    <dataValidation type="list" errorStyle="information" allowBlank="1" showInputMessage="1" prompt="Indicate which tool uses this condition as exposure assessment input" sqref="G48">
      <formula1>$S$2:$S$9</formula1>
    </dataValidation>
    <dataValidation type="list" errorStyle="warning" allowBlank="1" showInputMessage="1" showErrorMessage="1" error="Oral routes are not normally relevant for workers" prompt="Select the exposure route(s) for which the measured data is relevant. " sqref="G54">
      <formula1>$Q$2:$Q$5</formula1>
    </dataValidation>
    <dataValidation type="list" errorStyle="information" allowBlank="1" showInputMessage="1" showErrorMessage="1" error="The oral route is not normally relevant for worker exposure" prompt="Select the exposure route(s) for which the measure is effective for reducing the exposure. " sqref="G45">
      <formula1>$Q$2:$Q$5</formula1>
    </dataValidation>
    <dataValidation type="list" errorStyle="information" allowBlank="1" showInputMessage="1" prompt="Basic: corresponds to professional in TRA_x000a_Advanced: corresponds to industrial in TRA" sqref="G41">
      <formula1>$P$2:$P$5</formula1>
    </dataValidation>
    <dataValidation type="list" errorStyle="warning" allowBlank="1" showInputMessage="1" showErrorMessage="1" error="Ensure you provide sufficient information for registrant" prompt="In TRA, 95%, 90% and 80% can be selected. 95% should only be selected for industrial users with specific activity training " sqref="G37">
      <formula1>$O$2:$O$6</formula1>
    </dataValidation>
    <dataValidation type="list" errorStyle="information" allowBlank="1" showInputMessage="1" showErrorMessage="1" error="Note that only options provided can be entered in Ecetoc TRA" prompt="Physical form of the product during the activities. " sqref="G24">
      <formula1>$G$2:$G$10</formula1>
    </dataValidation>
    <dataValidation type="list" errorStyle="warning" allowBlank="1" sqref="G22">
      <formula1>$E$2:$E$5</formula1>
    </dataValidation>
  </dataValidations>
  <hyperlinks>
    <hyperlink ref="E57" r:id="rId1"/>
    <hyperlink ref="G57" r:id="rId2"/>
  </hyperlinks>
  <pageMargins left="0.7" right="0.7" top="0.75" bottom="0.75" header="0.3" footer="0.3"/>
  <pageSetup paperSize="8" scale="64" fitToHeight="0" orientation="portrait" r:id="rId3"/>
  <drawing r:id="rId4"/>
  <legacyDrawing r:id="rId5"/>
  <extLst>
    <ext xmlns:x14="http://schemas.microsoft.com/office/spreadsheetml/2009/9/main" uri="{CCE6A557-97BC-4b89-ADB6-D9C93CAAB3DF}">
      <x14:dataValidations xmlns:xm="http://schemas.microsoft.com/office/excel/2006/main" xWindow="1217" yWindow="944" count="17">
        <x14:dataValidation type="list" errorStyle="information" allowBlank="1" showInputMessage="1" showErrorMessage="1" error="Ensure you provide sufficient information for registrant" prompt="See &quot;PROC &amp; LEV&quot; sheet for Ecetoc TRA effectiveness %">
          <x14:formula1>
            <xm:f>Dropdowns!$L$2:$L$8</xm:f>
          </x14:formula1>
          <xm:sqref>E31</xm:sqref>
        </x14:dataValidation>
        <x14:dataValidation type="list" errorStyle="information" allowBlank="1" showInputMessage="1" showErrorMessage="1" error="Ensure you specify performance e.g. as ventilation rate ach" prompt="Basic: &lt;3ach_x000a_Good: 3-5 ach_x000a_Enhanced: 5-10 ach">
          <x14:formula1>
            <xm:f>Dropdowns!$K$2:$K$6</xm:f>
          </x14:formula1>
          <xm:sqref>E28</xm:sqref>
        </x14:dataValidation>
        <x14:dataValidation type="list" errorStyle="information" allowBlank="1" showInputMessage="1" showErrorMessage="1" error="Note that only options provided can be entered in Ecetoc TRA" prompt="Physical form of the product during the activities. ">
          <x14:formula1>
            <xm:f>Dropdowns!$G$2:$G$11</xm:f>
          </x14:formula1>
          <xm:sqref>E24</xm:sqref>
        </x14:dataValidation>
        <x14:dataValidation type="list" errorStyle="warning" allowBlank="1" showInputMessage="1" showErrorMessage="1" error="e.g. 70%; or_x000a_Stoffenmanager:supplied air system TH2" prompt="80% and 90%  are the only options available in TRA. ">
          <x14:formula1>
            <xm:f>Dropdowns!$M$2:$M$6</xm:f>
          </x14:formula1>
          <xm:sqref>E34</xm:sqref>
        </x14:dataValidation>
        <x14:dataValidation type="list" errorStyle="warning" allowBlank="1" showInputMessage="1" showErrorMessage="1" prompt="If yes, Provide effectiveness._x000a_If no, go to row 2.10">
          <x14:formula1>
            <xm:f>Dropdowns!$A$2:$A$4</xm:f>
          </x14:formula1>
          <xm:sqref>E36 G36</xm:sqref>
        </x14:dataValidation>
        <x14:dataValidation type="list" errorStyle="warning" allowBlank="1" showInputMessage="1" showErrorMessage="1" prompt="If yes, Provide effectiveness._x000a_If no, go to row 2.9">
          <x14:formula1>
            <xm:f>Dropdowns!$A$2:$A$4</xm:f>
          </x14:formula1>
          <xm:sqref>E33 G33</xm:sqref>
        </x14:dataValidation>
        <x14:dataValidation type="list" errorStyle="warning" allowBlank="1" showInputMessage="1" showErrorMessage="1" prompt="If yes, Provide effectiveness._x000a_If no, go to row 2.8">
          <x14:formula1>
            <xm:f>Dropdowns!$A$2:$A$4</xm:f>
          </x14:formula1>
          <xm:sqref>E30 G30</xm:sqref>
        </x14:dataValidation>
        <x14:dataValidation type="list" errorStyle="information" allowBlank="1" showInputMessage="1" prompt="Indicate which tool uses this condition as exposure assessment input">
          <x14:formula1>
            <xm:f>Dropdowns!$R$2:$R$10</xm:f>
          </x14:formula1>
          <xm:sqref>E48</xm:sqref>
        </x14:dataValidation>
        <x14:dataValidation type="list" errorStyle="warning" allowBlank="1" showInputMessage="1" showErrorMessage="1" prompt="Refers to rigorous containment from HH perspective, for normal registrations. This does not refer to registration as intermediates.">
          <x14:formula1>
            <xm:f>Dropdowns!$A$2:$A$4</xm:f>
          </x14:formula1>
          <xm:sqref>E50 G50</xm:sqref>
        </x14:dataValidation>
        <x14:dataValidation type="list" errorStyle="warning" allowBlank="1" showInputMessage="1" showErrorMessage="1" error="Oral routes are not normally relevant for workers" prompt="Select the exposure route(s) for which the measured data is relevant. ">
          <x14:formula1>
            <xm:f>Dropdowns!$Q$2:$Q$5</xm:f>
          </x14:formula1>
          <xm:sqref>E54</xm:sqref>
        </x14:dataValidation>
        <x14:dataValidation type="list" errorStyle="information" allowBlank="1" showInputMessage="1" showErrorMessage="1" error="The oral route is not normally relevant for worker exposure" prompt="Select the exposure route(s) for which the measure is effective for reducing the exposure. ">
          <x14:formula1>
            <xm:f>Dropdowns!$Q$2:$Q$5</xm:f>
          </x14:formula1>
          <xm:sqref>E45</xm:sqref>
        </x14:dataValidation>
        <x14:dataValidation type="list" errorStyle="information" allowBlank="1" showInputMessage="1" prompt="Basic: corresponds to professional in TRA_x000a_Advanced: corresponds to industrial in TRA">
          <x14:formula1>
            <xm:f>Dropdowns!$P$2:$P$5</xm:f>
          </x14:formula1>
          <xm:sqref>E41</xm:sqref>
        </x14:dataValidation>
        <x14:dataValidation type="list" errorStyle="warning" allowBlank="1" showInputMessage="1" showErrorMessage="1" prompt="If yes, provide details if relevant_x000a_If no, go to row 2.11">
          <x14:formula1>
            <xm:f>Dropdowns!$A$2:$A$4</xm:f>
          </x14:formula1>
          <xm:sqref>E39 G39</xm:sqref>
        </x14:dataValidation>
        <x14:dataValidation type="list" errorStyle="warning" allowBlank="1">
          <x14:formula1>
            <xm:f>Dropdowns!$E$2:$E$5</xm:f>
          </x14:formula1>
          <xm:sqref>E22</xm:sqref>
        </x14:dataValidation>
        <x14:dataValidation type="list" errorStyle="warning" allowBlank="1" showInputMessage="1" showErrorMessage="1" prompt="See PROC&amp;LEV sheet for description">
          <x14:formula1>
            <xm:f>Dropdowns!$B$2:$B$33</xm:f>
          </x14:formula1>
          <xm:sqref>E16 G16</xm:sqref>
        </x14:dataValidation>
        <x14:dataValidation type="list" errorStyle="information" allowBlank="1" showErrorMessage="1" error="Indicate the maximum temperature under whch the activity takes place">
          <x14:formula1>
            <xm:f>Dropdowns!$I$2:$I$5</xm:f>
          </x14:formula1>
          <xm:sqref>E26 G26</xm:sqref>
        </x14:dataValidation>
        <x14:dataValidation type="list" errorStyle="warning" allowBlank="1" showInputMessage="1" showErrorMessage="1" error="Ensure you provide sufficient information for registrant" prompt="In TRA, 95%, 90% and 80% can be selected. 95% should only be selected for industrial users with specific activity training ">
          <x14:formula1>
            <xm:f>Dropdowns!#REF!</xm:f>
          </x14:formula1>
          <xm:sqref>E37</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33"/>
  <sheetViews>
    <sheetView topLeftCell="B1" zoomScale="80" zoomScaleNormal="80" workbookViewId="0">
      <selection activeCell="G24" sqref="G24"/>
    </sheetView>
  </sheetViews>
  <sheetFormatPr defaultRowHeight="12.75" x14ac:dyDescent="0.2"/>
  <cols>
    <col min="1" max="1" width="12.625" style="209" customWidth="1"/>
    <col min="2" max="2" width="12.25" style="209" customWidth="1"/>
    <col min="3" max="3" width="55.75" style="209" customWidth="1"/>
    <col min="4" max="4" width="18.5" style="209" customWidth="1"/>
    <col min="5" max="5" width="15.375" style="209" customWidth="1"/>
    <col min="6" max="6" width="18" style="209" customWidth="1"/>
    <col min="7" max="7" width="18.75" style="209" customWidth="1"/>
    <col min="8" max="8" width="22.75" style="209" customWidth="1"/>
    <col min="9" max="9" width="14.75" style="209" customWidth="1"/>
    <col min="10" max="10" width="21" style="209" customWidth="1"/>
    <col min="11" max="14" width="15.125" style="209" customWidth="1"/>
    <col min="15" max="15" width="23.75" style="209" customWidth="1"/>
    <col min="16" max="18" width="15.125" style="209" customWidth="1"/>
    <col min="19" max="16384" width="9" style="209"/>
  </cols>
  <sheetData>
    <row r="1" spans="1:18" ht="13.5" thickBot="1" x14ac:dyDescent="0.25">
      <c r="A1" s="230" t="s">
        <v>104</v>
      </c>
      <c r="B1" s="231" t="s">
        <v>105</v>
      </c>
      <c r="C1" s="231" t="s">
        <v>155</v>
      </c>
      <c r="D1" s="230" t="s">
        <v>55</v>
      </c>
      <c r="E1" s="231" t="s">
        <v>106</v>
      </c>
      <c r="F1" s="231" t="s">
        <v>187</v>
      </c>
      <c r="G1" s="230" t="s">
        <v>107</v>
      </c>
      <c r="H1" s="230" t="s">
        <v>187</v>
      </c>
      <c r="I1" s="231" t="s">
        <v>300</v>
      </c>
      <c r="J1" s="231" t="s">
        <v>187</v>
      </c>
      <c r="K1" s="230" t="s">
        <v>109</v>
      </c>
      <c r="L1" s="231" t="s">
        <v>177</v>
      </c>
      <c r="M1" s="230" t="s">
        <v>199</v>
      </c>
      <c r="N1" s="231" t="s">
        <v>318</v>
      </c>
      <c r="O1" s="231" t="s">
        <v>187</v>
      </c>
      <c r="P1" s="230" t="s">
        <v>111</v>
      </c>
      <c r="Q1" s="231" t="s">
        <v>115</v>
      </c>
      <c r="R1" s="230" t="s">
        <v>121</v>
      </c>
    </row>
    <row r="2" spans="1:18" ht="25.5" x14ac:dyDescent="0.2">
      <c r="A2" s="228" t="s">
        <v>161</v>
      </c>
      <c r="B2" s="229" t="s">
        <v>156</v>
      </c>
      <c r="C2" s="229"/>
      <c r="D2" s="228" t="s">
        <v>192</v>
      </c>
      <c r="E2" s="229" t="s">
        <v>158</v>
      </c>
      <c r="F2" s="229" t="s">
        <v>275</v>
      </c>
      <c r="G2" s="228" t="s">
        <v>157</v>
      </c>
      <c r="H2" s="228" t="s">
        <v>275</v>
      </c>
      <c r="I2" s="229" t="s">
        <v>252</v>
      </c>
      <c r="J2" s="229" t="s">
        <v>275</v>
      </c>
      <c r="K2" s="228" t="s">
        <v>176</v>
      </c>
      <c r="L2" s="229" t="s">
        <v>178</v>
      </c>
      <c r="M2" s="228" t="s">
        <v>350</v>
      </c>
      <c r="N2" s="229" t="s">
        <v>183</v>
      </c>
      <c r="O2" s="229" t="s">
        <v>275</v>
      </c>
      <c r="P2" s="228" t="s">
        <v>159</v>
      </c>
      <c r="Q2" s="229" t="s">
        <v>162</v>
      </c>
      <c r="R2" s="228" t="s">
        <v>160</v>
      </c>
    </row>
    <row r="3" spans="1:18" ht="69.75" customHeight="1" x14ac:dyDescent="0.2">
      <c r="A3" s="210" t="s">
        <v>113</v>
      </c>
      <c r="B3" s="211" t="s">
        <v>79</v>
      </c>
      <c r="C3" s="211" t="s">
        <v>122</v>
      </c>
      <c r="D3" s="210" t="s">
        <v>193</v>
      </c>
      <c r="E3" s="211" t="s">
        <v>87</v>
      </c>
      <c r="F3" s="211" t="s">
        <v>276</v>
      </c>
      <c r="G3" s="210" t="s">
        <v>219</v>
      </c>
      <c r="H3" s="212" t="s">
        <v>372</v>
      </c>
      <c r="I3" s="213" t="s">
        <v>254</v>
      </c>
      <c r="J3" s="213" t="s">
        <v>373</v>
      </c>
      <c r="K3" s="210" t="s">
        <v>344</v>
      </c>
      <c r="L3" s="211" t="s">
        <v>196</v>
      </c>
      <c r="M3" s="214" t="s">
        <v>185</v>
      </c>
      <c r="N3" s="215">
        <v>0.95</v>
      </c>
      <c r="O3" s="215" t="s">
        <v>378</v>
      </c>
      <c r="P3" s="210" t="s">
        <v>110</v>
      </c>
      <c r="Q3" s="211" t="s">
        <v>53</v>
      </c>
      <c r="R3" s="210" t="s">
        <v>56</v>
      </c>
    </row>
    <row r="4" spans="1:18" ht="68.25" customHeight="1" x14ac:dyDescent="0.2">
      <c r="A4" s="210" t="s">
        <v>114</v>
      </c>
      <c r="B4" s="211" t="s">
        <v>78</v>
      </c>
      <c r="C4" s="211" t="s">
        <v>123</v>
      </c>
      <c r="D4" s="210" t="s">
        <v>171</v>
      </c>
      <c r="E4" s="211" t="s">
        <v>86</v>
      </c>
      <c r="F4" s="211" t="s">
        <v>277</v>
      </c>
      <c r="G4" s="210" t="s">
        <v>233</v>
      </c>
      <c r="H4" s="210" t="s">
        <v>273</v>
      </c>
      <c r="I4" s="211" t="s">
        <v>255</v>
      </c>
      <c r="J4" s="211" t="s">
        <v>374</v>
      </c>
      <c r="K4" s="210" t="s">
        <v>345</v>
      </c>
      <c r="L4" s="211" t="s">
        <v>175</v>
      </c>
      <c r="M4" s="214" t="s">
        <v>186</v>
      </c>
      <c r="N4" s="215">
        <v>0.9</v>
      </c>
      <c r="O4" s="215" t="s">
        <v>380</v>
      </c>
      <c r="P4" s="210" t="s">
        <v>112</v>
      </c>
      <c r="Q4" s="211" t="s">
        <v>89</v>
      </c>
      <c r="R4" s="210" t="s">
        <v>181</v>
      </c>
    </row>
    <row r="5" spans="1:18" ht="42" customHeight="1" x14ac:dyDescent="0.2">
      <c r="A5" s="210"/>
      <c r="B5" s="211" t="s">
        <v>77</v>
      </c>
      <c r="C5" s="211" t="s">
        <v>124</v>
      </c>
      <c r="D5" s="210" t="s">
        <v>172</v>
      </c>
      <c r="E5" s="211" t="s">
        <v>368</v>
      </c>
      <c r="F5" s="211" t="s">
        <v>367</v>
      </c>
      <c r="G5" s="210" t="s">
        <v>88</v>
      </c>
      <c r="H5" s="212" t="s">
        <v>274</v>
      </c>
      <c r="I5" s="211" t="s">
        <v>253</v>
      </c>
      <c r="J5" s="211" t="s">
        <v>375</v>
      </c>
      <c r="K5" s="210" t="s">
        <v>346</v>
      </c>
      <c r="L5" s="215" t="s">
        <v>259</v>
      </c>
      <c r="M5" s="210" t="s">
        <v>175</v>
      </c>
      <c r="N5" s="227">
        <v>0.8</v>
      </c>
      <c r="O5" s="227" t="s">
        <v>381</v>
      </c>
      <c r="P5" s="210" t="s">
        <v>202</v>
      </c>
      <c r="Q5" s="211" t="s">
        <v>205</v>
      </c>
      <c r="R5" s="210" t="s">
        <v>116</v>
      </c>
    </row>
    <row r="6" spans="1:18" ht="25.5" x14ac:dyDescent="0.2">
      <c r="A6" s="210"/>
      <c r="B6" s="211" t="s">
        <v>76</v>
      </c>
      <c r="C6" s="211" t="s">
        <v>125</v>
      </c>
      <c r="D6" s="210" t="s">
        <v>184</v>
      </c>
      <c r="E6" s="211"/>
      <c r="F6" s="211"/>
      <c r="G6" s="210" t="s">
        <v>220</v>
      </c>
      <c r="H6" s="210" t="s">
        <v>275</v>
      </c>
      <c r="I6" s="211"/>
      <c r="J6" s="211"/>
      <c r="K6" s="210" t="s">
        <v>202</v>
      </c>
      <c r="L6" s="215"/>
      <c r="M6" s="214" t="s">
        <v>259</v>
      </c>
      <c r="N6" s="215">
        <v>0</v>
      </c>
      <c r="O6" s="229" t="s">
        <v>275</v>
      </c>
      <c r="P6" s="210"/>
      <c r="Q6" s="211"/>
      <c r="R6" s="210" t="s">
        <v>117</v>
      </c>
    </row>
    <row r="7" spans="1:18" ht="38.25" x14ac:dyDescent="0.2">
      <c r="A7" s="210"/>
      <c r="B7" s="211" t="s">
        <v>85</v>
      </c>
      <c r="C7" s="211" t="s">
        <v>126</v>
      </c>
      <c r="D7" s="210" t="s">
        <v>173</v>
      </c>
      <c r="E7" s="211"/>
      <c r="F7" s="211"/>
      <c r="G7" s="210" t="s">
        <v>163</v>
      </c>
      <c r="H7" s="210" t="s">
        <v>369</v>
      </c>
      <c r="I7" s="211"/>
      <c r="J7" s="211"/>
      <c r="K7" s="210"/>
      <c r="L7" s="215"/>
      <c r="M7" s="210"/>
      <c r="N7" s="211" t="s">
        <v>175</v>
      </c>
      <c r="O7" s="211" t="s">
        <v>379</v>
      </c>
      <c r="P7" s="210"/>
      <c r="Q7" s="211"/>
      <c r="R7" s="210" t="s">
        <v>54</v>
      </c>
    </row>
    <row r="8" spans="1:18" ht="38.25" x14ac:dyDescent="0.2">
      <c r="A8" s="210"/>
      <c r="B8" s="211" t="s">
        <v>84</v>
      </c>
      <c r="C8" s="211" t="s">
        <v>127</v>
      </c>
      <c r="D8" s="210" t="s">
        <v>174</v>
      </c>
      <c r="E8" s="211"/>
      <c r="F8" s="211"/>
      <c r="G8" s="210" t="s">
        <v>108</v>
      </c>
      <c r="H8" s="210" t="s">
        <v>370</v>
      </c>
      <c r="I8" s="211"/>
      <c r="J8" s="211"/>
      <c r="K8" s="210"/>
      <c r="L8" s="215"/>
      <c r="M8" s="210"/>
      <c r="N8" s="215" t="s">
        <v>259</v>
      </c>
      <c r="O8" s="211" t="s">
        <v>379</v>
      </c>
      <c r="P8" s="210"/>
      <c r="Q8" s="211"/>
      <c r="R8" s="210" t="s">
        <v>118</v>
      </c>
    </row>
    <row r="9" spans="1:18" ht="25.5" x14ac:dyDescent="0.2">
      <c r="A9" s="210"/>
      <c r="B9" s="211" t="s">
        <v>75</v>
      </c>
      <c r="C9" s="211" t="s">
        <v>128</v>
      </c>
      <c r="D9" s="210"/>
      <c r="E9" s="211"/>
      <c r="F9" s="211"/>
      <c r="G9" s="210" t="s">
        <v>164</v>
      </c>
      <c r="H9" s="210" t="s">
        <v>371</v>
      </c>
      <c r="I9" s="211"/>
      <c r="J9" s="211"/>
      <c r="K9" s="210"/>
      <c r="L9" s="211"/>
      <c r="M9" s="210"/>
      <c r="N9" s="211"/>
      <c r="O9" s="211"/>
      <c r="P9" s="210"/>
      <c r="Q9" s="211"/>
      <c r="R9" s="210" t="s">
        <v>119</v>
      </c>
    </row>
    <row r="10" spans="1:18" ht="25.5" x14ac:dyDescent="0.2">
      <c r="A10" s="210"/>
      <c r="B10" s="211" t="s">
        <v>74</v>
      </c>
      <c r="C10" s="211" t="s">
        <v>129</v>
      </c>
      <c r="D10" s="210"/>
      <c r="E10" s="211"/>
      <c r="F10" s="211"/>
      <c r="G10" s="210" t="s">
        <v>165</v>
      </c>
      <c r="H10" s="210" t="s">
        <v>275</v>
      </c>
      <c r="I10" s="211"/>
      <c r="J10" s="211"/>
      <c r="K10" s="210"/>
      <c r="L10" s="211"/>
      <c r="M10" s="210"/>
      <c r="N10" s="211"/>
      <c r="O10" s="211"/>
      <c r="P10" s="210"/>
      <c r="Q10" s="211"/>
      <c r="R10" s="210" t="s">
        <v>120</v>
      </c>
    </row>
    <row r="11" spans="1:18" ht="25.5" x14ac:dyDescent="0.2">
      <c r="A11" s="210"/>
      <c r="B11" s="211" t="s">
        <v>73</v>
      </c>
      <c r="C11" s="211" t="s">
        <v>130</v>
      </c>
      <c r="D11" s="210"/>
      <c r="E11" s="211"/>
      <c r="F11" s="211"/>
      <c r="G11" s="210"/>
      <c r="H11" s="210"/>
      <c r="I11" s="211"/>
      <c r="J11" s="211"/>
      <c r="K11" s="210"/>
      <c r="L11" s="211"/>
      <c r="M11" s="210"/>
      <c r="N11" s="211"/>
      <c r="O11" s="211"/>
      <c r="P11" s="210"/>
      <c r="Q11" s="211"/>
      <c r="R11" s="210"/>
    </row>
    <row r="12" spans="1:18" ht="25.5" x14ac:dyDescent="0.2">
      <c r="A12" s="210"/>
      <c r="B12" s="211" t="s">
        <v>72</v>
      </c>
      <c r="C12" s="211" t="s">
        <v>131</v>
      </c>
      <c r="D12" s="210"/>
      <c r="E12" s="211"/>
      <c r="F12" s="211"/>
      <c r="G12" s="210"/>
      <c r="H12" s="210"/>
      <c r="I12" s="211"/>
      <c r="J12" s="211"/>
      <c r="K12" s="210"/>
      <c r="L12" s="211"/>
      <c r="M12" s="210"/>
      <c r="N12" s="211"/>
      <c r="O12" s="211"/>
      <c r="P12" s="210"/>
      <c r="Q12" s="211"/>
      <c r="R12" s="210"/>
    </row>
    <row r="13" spans="1:18" x14ac:dyDescent="0.2">
      <c r="A13" s="210"/>
      <c r="B13" s="211" t="s">
        <v>71</v>
      </c>
      <c r="C13" s="211" t="s">
        <v>132</v>
      </c>
      <c r="D13" s="210"/>
      <c r="E13" s="211"/>
      <c r="F13" s="211"/>
      <c r="G13" s="210"/>
      <c r="H13" s="210"/>
      <c r="I13" s="211"/>
      <c r="J13" s="211"/>
      <c r="K13" s="210"/>
      <c r="L13" s="211"/>
      <c r="M13" s="210"/>
      <c r="N13" s="211"/>
      <c r="O13" s="211"/>
      <c r="P13" s="210"/>
      <c r="Q13" s="211"/>
      <c r="R13" s="210"/>
    </row>
    <row r="14" spans="1:18" x14ac:dyDescent="0.2">
      <c r="A14" s="210"/>
      <c r="B14" s="211" t="s">
        <v>70</v>
      </c>
      <c r="C14" s="211" t="s">
        <v>133</v>
      </c>
      <c r="D14" s="210"/>
      <c r="E14" s="211"/>
      <c r="F14" s="211"/>
      <c r="G14" s="210"/>
      <c r="H14" s="210"/>
      <c r="I14" s="211"/>
      <c r="J14" s="211"/>
      <c r="K14" s="210"/>
      <c r="L14" s="211"/>
      <c r="M14" s="210"/>
      <c r="N14" s="211"/>
      <c r="O14" s="211"/>
      <c r="P14" s="210"/>
      <c r="Q14" s="211"/>
      <c r="R14" s="210"/>
    </row>
    <row r="15" spans="1:18" x14ac:dyDescent="0.2">
      <c r="A15" s="210"/>
      <c r="B15" s="211" t="s">
        <v>69</v>
      </c>
      <c r="C15" s="211" t="s">
        <v>134</v>
      </c>
      <c r="D15" s="210"/>
      <c r="E15" s="211"/>
      <c r="F15" s="211"/>
      <c r="G15" s="210"/>
      <c r="H15" s="210"/>
      <c r="I15" s="211"/>
      <c r="J15" s="211"/>
      <c r="K15" s="210"/>
      <c r="L15" s="211"/>
      <c r="M15" s="210"/>
      <c r="N15" s="211"/>
      <c r="O15" s="211"/>
      <c r="P15" s="210"/>
      <c r="Q15" s="211"/>
      <c r="R15" s="210"/>
    </row>
    <row r="16" spans="1:18" x14ac:dyDescent="0.2">
      <c r="A16" s="210"/>
      <c r="B16" s="211" t="s">
        <v>68</v>
      </c>
      <c r="C16" s="211" t="s">
        <v>135</v>
      </c>
      <c r="D16" s="210"/>
      <c r="E16" s="211"/>
      <c r="F16" s="211"/>
      <c r="G16" s="210"/>
      <c r="H16" s="210"/>
      <c r="I16" s="211"/>
      <c r="J16" s="211"/>
      <c r="K16" s="210"/>
      <c r="L16" s="211"/>
      <c r="M16" s="210"/>
      <c r="N16" s="211"/>
      <c r="O16" s="211"/>
      <c r="P16" s="210"/>
      <c r="Q16" s="211"/>
      <c r="R16" s="210"/>
    </row>
    <row r="17" spans="1:18" x14ac:dyDescent="0.2">
      <c r="A17" s="210"/>
      <c r="B17" s="211" t="s">
        <v>67</v>
      </c>
      <c r="C17" s="211" t="s">
        <v>136</v>
      </c>
      <c r="D17" s="210"/>
      <c r="E17" s="211"/>
      <c r="F17" s="211"/>
      <c r="G17" s="210"/>
      <c r="H17" s="210"/>
      <c r="I17" s="211"/>
      <c r="J17" s="211"/>
      <c r="K17" s="210"/>
      <c r="L17" s="211"/>
      <c r="M17" s="210"/>
      <c r="N17" s="211"/>
      <c r="O17" s="211"/>
      <c r="P17" s="210"/>
      <c r="Q17" s="211"/>
      <c r="R17" s="210"/>
    </row>
    <row r="18" spans="1:18" x14ac:dyDescent="0.2">
      <c r="A18" s="210"/>
      <c r="B18" s="211" t="s">
        <v>66</v>
      </c>
      <c r="C18" s="211" t="s">
        <v>137</v>
      </c>
      <c r="D18" s="210"/>
      <c r="E18" s="211"/>
      <c r="F18" s="211"/>
      <c r="G18" s="210"/>
      <c r="H18" s="210"/>
      <c r="I18" s="211"/>
      <c r="J18" s="211"/>
      <c r="K18" s="210"/>
      <c r="L18" s="211"/>
      <c r="M18" s="210"/>
      <c r="N18" s="211"/>
      <c r="O18" s="211"/>
      <c r="P18" s="210"/>
      <c r="Q18" s="211"/>
      <c r="R18" s="210"/>
    </row>
    <row r="19" spans="1:18" x14ac:dyDescent="0.2">
      <c r="A19" s="210"/>
      <c r="B19" s="211" t="s">
        <v>65</v>
      </c>
      <c r="C19" s="211" t="s">
        <v>138</v>
      </c>
      <c r="D19" s="210"/>
      <c r="E19" s="211"/>
      <c r="F19" s="211"/>
      <c r="G19" s="210"/>
      <c r="H19" s="210"/>
      <c r="I19" s="211"/>
      <c r="J19" s="211"/>
      <c r="K19" s="210"/>
      <c r="L19" s="211"/>
      <c r="M19" s="210"/>
      <c r="N19" s="211"/>
      <c r="O19" s="211"/>
      <c r="P19" s="210"/>
      <c r="Q19" s="211"/>
      <c r="R19" s="210"/>
    </row>
    <row r="20" spans="1:18" ht="25.5" x14ac:dyDescent="0.2">
      <c r="A20" s="210"/>
      <c r="B20" s="211" t="s">
        <v>64</v>
      </c>
      <c r="C20" s="211" t="s">
        <v>139</v>
      </c>
      <c r="D20" s="210"/>
      <c r="E20" s="211"/>
      <c r="F20" s="211"/>
      <c r="G20" s="210"/>
      <c r="H20" s="210"/>
      <c r="I20" s="211"/>
      <c r="J20" s="211"/>
      <c r="K20" s="210"/>
      <c r="L20" s="211"/>
      <c r="M20" s="210"/>
      <c r="N20" s="211"/>
      <c r="O20" s="211"/>
      <c r="P20" s="210"/>
      <c r="Q20" s="211"/>
      <c r="R20" s="210"/>
    </row>
    <row r="21" spans="1:18" x14ac:dyDescent="0.2">
      <c r="A21" s="210"/>
      <c r="B21" s="211" t="s">
        <v>63</v>
      </c>
      <c r="C21" s="211" t="s">
        <v>140</v>
      </c>
      <c r="D21" s="210"/>
      <c r="E21" s="211"/>
      <c r="F21" s="211"/>
      <c r="G21" s="210"/>
      <c r="H21" s="210"/>
      <c r="I21" s="211"/>
      <c r="J21" s="211"/>
      <c r="K21" s="210"/>
      <c r="L21" s="211"/>
      <c r="M21" s="210"/>
      <c r="N21" s="211"/>
      <c r="O21" s="211"/>
      <c r="P21" s="210"/>
      <c r="Q21" s="211"/>
      <c r="R21" s="210"/>
    </row>
    <row r="22" spans="1:18" x14ac:dyDescent="0.2">
      <c r="A22" s="210"/>
      <c r="B22" s="211" t="s">
        <v>62</v>
      </c>
      <c r="C22" s="211" t="s">
        <v>141</v>
      </c>
      <c r="D22" s="210"/>
      <c r="E22" s="211"/>
      <c r="F22" s="211"/>
      <c r="G22" s="210"/>
      <c r="H22" s="210"/>
      <c r="I22" s="211"/>
      <c r="J22" s="211"/>
      <c r="K22" s="210"/>
      <c r="L22" s="211"/>
      <c r="M22" s="210"/>
      <c r="N22" s="211"/>
      <c r="O22" s="211"/>
      <c r="P22" s="210"/>
      <c r="Q22" s="211"/>
      <c r="R22" s="210"/>
    </row>
    <row r="23" spans="1:18" x14ac:dyDescent="0.2">
      <c r="A23" s="210"/>
      <c r="B23" s="211" t="s">
        <v>83</v>
      </c>
      <c r="C23" s="211" t="s">
        <v>142</v>
      </c>
      <c r="D23" s="210"/>
      <c r="E23" s="211"/>
      <c r="F23" s="211"/>
      <c r="G23" s="208"/>
      <c r="H23" s="210"/>
      <c r="I23" s="211"/>
      <c r="J23" s="211"/>
      <c r="K23" s="210"/>
      <c r="L23" s="211"/>
      <c r="M23" s="210"/>
      <c r="N23" s="211"/>
      <c r="O23" s="211"/>
      <c r="P23" s="210"/>
      <c r="Q23" s="211"/>
      <c r="R23" s="210"/>
    </row>
    <row r="24" spans="1:18" ht="25.5" x14ac:dyDescent="0.2">
      <c r="A24" s="210"/>
      <c r="B24" s="211" t="s">
        <v>82</v>
      </c>
      <c r="C24" s="211" t="s">
        <v>143</v>
      </c>
      <c r="D24" s="210"/>
      <c r="E24" s="211"/>
      <c r="F24" s="211"/>
      <c r="G24" s="210"/>
      <c r="H24" s="210"/>
      <c r="I24" s="211"/>
      <c r="J24" s="211"/>
      <c r="K24" s="210"/>
      <c r="L24" s="211"/>
      <c r="M24" s="210"/>
      <c r="N24" s="211"/>
      <c r="O24" s="211"/>
      <c r="P24" s="210"/>
      <c r="Q24" s="211"/>
      <c r="R24" s="210"/>
    </row>
    <row r="25" spans="1:18" ht="25.5" x14ac:dyDescent="0.2">
      <c r="A25" s="210"/>
      <c r="B25" s="211" t="s">
        <v>60</v>
      </c>
      <c r="C25" s="211" t="s">
        <v>144</v>
      </c>
      <c r="D25" s="210"/>
      <c r="E25" s="211"/>
      <c r="F25" s="211"/>
      <c r="G25" s="210"/>
      <c r="H25" s="210"/>
      <c r="I25" s="211"/>
      <c r="J25" s="211"/>
      <c r="K25" s="210"/>
      <c r="L25" s="211"/>
      <c r="M25" s="210"/>
      <c r="N25" s="211"/>
      <c r="O25" s="211"/>
      <c r="P25" s="210"/>
      <c r="Q25" s="211"/>
      <c r="R25" s="210"/>
    </row>
    <row r="26" spans="1:18" ht="25.5" x14ac:dyDescent="0.2">
      <c r="A26" s="210"/>
      <c r="B26" s="211" t="s">
        <v>59</v>
      </c>
      <c r="C26" s="211" t="s">
        <v>145</v>
      </c>
      <c r="D26" s="210"/>
      <c r="E26" s="211"/>
      <c r="F26" s="211"/>
      <c r="G26" s="210"/>
      <c r="H26" s="210"/>
      <c r="I26" s="211"/>
      <c r="J26" s="211"/>
      <c r="K26" s="210"/>
      <c r="L26" s="211"/>
      <c r="M26" s="210"/>
      <c r="N26" s="211"/>
      <c r="O26" s="211"/>
      <c r="P26" s="210"/>
      <c r="Q26" s="211"/>
      <c r="R26" s="210"/>
    </row>
    <row r="27" spans="1:18" ht="25.5" x14ac:dyDescent="0.2">
      <c r="A27" s="210"/>
      <c r="B27" s="211" t="s">
        <v>81</v>
      </c>
      <c r="C27" s="211" t="s">
        <v>146</v>
      </c>
      <c r="D27" s="210"/>
      <c r="E27" s="211"/>
      <c r="F27" s="211"/>
      <c r="G27" s="210"/>
      <c r="H27" s="210"/>
      <c r="I27" s="211"/>
      <c r="J27" s="211"/>
      <c r="K27" s="210"/>
      <c r="L27" s="211"/>
      <c r="M27" s="210"/>
      <c r="N27" s="211"/>
      <c r="O27" s="211"/>
      <c r="P27" s="210"/>
      <c r="Q27" s="211"/>
      <c r="R27" s="210"/>
    </row>
    <row r="28" spans="1:18" x14ac:dyDescent="0.2">
      <c r="A28" s="210"/>
      <c r="B28" s="211" t="s">
        <v>58</v>
      </c>
      <c r="C28" s="211" t="s">
        <v>147</v>
      </c>
      <c r="D28" s="210"/>
      <c r="E28" s="211"/>
      <c r="F28" s="211"/>
      <c r="G28" s="210"/>
      <c r="H28" s="210"/>
      <c r="I28" s="211"/>
      <c r="J28" s="211"/>
      <c r="K28" s="210"/>
      <c r="L28" s="211"/>
      <c r="M28" s="210"/>
      <c r="N28" s="211"/>
      <c r="O28" s="211"/>
      <c r="P28" s="210"/>
      <c r="Q28" s="211"/>
      <c r="R28" s="210"/>
    </row>
    <row r="29" spans="1:18" x14ac:dyDescent="0.2">
      <c r="A29" s="210"/>
      <c r="B29" s="211" t="s">
        <v>57</v>
      </c>
      <c r="C29" s="211" t="s">
        <v>148</v>
      </c>
      <c r="D29" s="210"/>
      <c r="E29" s="211"/>
      <c r="F29" s="211"/>
      <c r="G29" s="210"/>
      <c r="H29" s="210"/>
      <c r="I29" s="211"/>
      <c r="J29" s="211"/>
      <c r="K29" s="210"/>
      <c r="L29" s="211"/>
      <c r="M29" s="210"/>
      <c r="N29" s="211"/>
      <c r="O29" s="211"/>
      <c r="P29" s="210"/>
      <c r="Q29" s="211"/>
      <c r="R29" s="210"/>
    </row>
    <row r="30" spans="1:18" x14ac:dyDescent="0.2">
      <c r="A30" s="210"/>
      <c r="B30" s="211" t="s">
        <v>149</v>
      </c>
      <c r="C30" s="211" t="s">
        <v>150</v>
      </c>
      <c r="D30" s="210"/>
      <c r="E30" s="211"/>
      <c r="F30" s="211"/>
      <c r="G30" s="210"/>
      <c r="H30" s="210"/>
      <c r="I30" s="211"/>
      <c r="J30" s="211"/>
      <c r="K30" s="210"/>
      <c r="L30" s="211"/>
      <c r="M30" s="210"/>
      <c r="N30" s="211"/>
      <c r="O30" s="211"/>
      <c r="P30" s="210"/>
      <c r="Q30" s="211"/>
      <c r="R30" s="210"/>
    </row>
    <row r="31" spans="1:18" x14ac:dyDescent="0.2">
      <c r="A31" s="210"/>
      <c r="B31" s="211" t="s">
        <v>151</v>
      </c>
      <c r="C31" s="211" t="s">
        <v>152</v>
      </c>
      <c r="D31" s="210"/>
      <c r="E31" s="211"/>
      <c r="F31" s="211"/>
      <c r="G31" s="210"/>
      <c r="H31" s="210"/>
      <c r="I31" s="211"/>
      <c r="J31" s="211"/>
      <c r="K31" s="210"/>
      <c r="L31" s="211"/>
      <c r="M31" s="210"/>
      <c r="N31" s="211"/>
      <c r="O31" s="211"/>
      <c r="P31" s="210"/>
      <c r="Q31" s="211"/>
      <c r="R31" s="210"/>
    </row>
    <row r="32" spans="1:18" x14ac:dyDescent="0.2">
      <c r="A32" s="210"/>
      <c r="B32" s="211" t="s">
        <v>153</v>
      </c>
      <c r="C32" s="211" t="s">
        <v>154</v>
      </c>
      <c r="D32" s="210"/>
      <c r="E32" s="211"/>
      <c r="F32" s="211"/>
      <c r="G32" s="210"/>
      <c r="H32" s="210"/>
      <c r="I32" s="211"/>
      <c r="J32" s="211"/>
      <c r="K32" s="210"/>
      <c r="L32" s="211"/>
      <c r="M32" s="210"/>
      <c r="N32" s="211"/>
      <c r="O32" s="211"/>
      <c r="P32" s="210"/>
      <c r="Q32" s="211"/>
      <c r="R32" s="210"/>
    </row>
    <row r="33" spans="1:18" x14ac:dyDescent="0.2">
      <c r="A33" s="210"/>
      <c r="B33" s="211" t="s">
        <v>61</v>
      </c>
      <c r="C33" s="211" t="s">
        <v>90</v>
      </c>
      <c r="D33" s="210"/>
      <c r="E33" s="211"/>
      <c r="F33" s="211"/>
      <c r="G33" s="210"/>
      <c r="H33" s="210"/>
      <c r="I33" s="211"/>
      <c r="J33" s="211"/>
      <c r="K33" s="210"/>
      <c r="L33" s="211"/>
      <c r="M33" s="210"/>
      <c r="N33" s="211"/>
      <c r="O33" s="211"/>
      <c r="P33" s="210"/>
      <c r="Q33" s="211"/>
      <c r="R33" s="210"/>
    </row>
  </sheetData>
  <dataValidations disablePrompts="1" count="1">
    <dataValidation type="list" errorStyle="warning" allowBlank="1" showInputMessage="1" showErrorMessage="1" prompt="Select the appropriate PROC" sqref="B3:B33">
      <formula1>PROC_List</formula1>
    </dataValidation>
  </dataValidations>
  <pageMargins left="0.7" right="0.7" top="0.75" bottom="0.75" header="0.3" footer="0.3"/>
  <pageSetup paperSize="9" scale="60" fitToHeight="0" orientation="landscape"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ECHADocumentTypeTaxHTField0 xmlns="a3c34eed-3ef9-4750-993f-44a2ccbf1637">
      <Terms xmlns="http://schemas.microsoft.com/office/infopath/2007/PartnerControls"/>
    </ECHADocumentTypeTaxHTField0>
    <ECHASecClassTaxHTField0 xmlns="a3c34eed-3ef9-4750-993f-44a2ccbf1637">
      <Terms xmlns="http://schemas.microsoft.com/office/infopath/2007/PartnerControls">
        <TermInfo xmlns="http://schemas.microsoft.com/office/infopath/2007/PartnerControls">
          <TermName>Internal</TermName>
          <TermId>a0307bc2-faf9-4068-8aeb-b713e4fa2a0f</TermId>
        </TermInfo>
      </Terms>
    </ECHASecClassTaxHTField0>
    <ECHACategoryTaxHTField0 xmlns="a3c34eed-3ef9-4750-993f-44a2ccbf1637">
      <Terms xmlns="http://schemas.microsoft.com/office/infopath/2007/PartnerControls"/>
    </ECHACategoryTaxHTField0>
    <TaxCatchAll xmlns="b80ede5c-af4c-4bf2-9a87-706a3579dc11">
      <Value>1</Value>
      <Value>66</Value>
    </TaxCatchAll>
    <ECHAProcessTaxHTField0 xmlns="a3c34eed-3ef9-4750-993f-44a2ccbf1637">
      <Terms xmlns="http://schemas.microsoft.com/office/infopath/2007/PartnerControls">
        <TermInfo xmlns="http://schemas.microsoft.com/office/infopath/2007/PartnerControls">
          <TermName xmlns="http://schemas.microsoft.com/office/infopath/2007/PartnerControls">01.09 CSA programme</TermName>
          <TermId xmlns="http://schemas.microsoft.com/office/infopath/2007/PartnerControls">70ae4229-956a-4b22-bf07-877fb3bf4a31</TermId>
        </TermInfo>
      </Terms>
    </ECHAProcessTaxHTField0>
    <_dlc_DocId xmlns="b80ede5c-af4c-4bf2-9a87-706a3579dc11">ACTV1-50-11338</_dlc_DocId>
    <_dlc_DocIdUrl xmlns="b80ede5c-af4c-4bf2-9a87-706a3579dc11">
      <Url>https://activity.echa.europa.eu/sites/act-1/process-1-9/_layouts/DocIdRedir.aspx?ID=ACTV1-50-11338</Url>
      <Description>ACTV1-50-11338</Description>
    </_dlc_DocIdUrl>
  </documentManagement>
</p:properties>
</file>

<file path=customXml/item3.xml><?xml version="1.0" encoding="utf-8"?>
<ct:contentTypeSchema xmlns:ct="http://schemas.microsoft.com/office/2006/metadata/contentType" xmlns:ma="http://schemas.microsoft.com/office/2006/metadata/properties/metaAttributes" ct:_="" ma:_="" ma:contentTypeName="ECHA Process Document" ma:contentTypeID="0x010100B558917389A54ADDB58930FBD7E6FD57008586DED9191B4C4CBD31A5DF7F304A710001998545ADF9924281D07AB4103C3421" ma:contentTypeVersion="16" ma:contentTypeDescription="Content type for ECHA process documents" ma:contentTypeScope="" ma:versionID="e5d163a7baea069de2c0a550f28418c2">
  <xsd:schema xmlns:xsd="http://www.w3.org/2001/XMLSchema" xmlns:xs="http://www.w3.org/2001/XMLSchema" xmlns:p="http://schemas.microsoft.com/office/2006/metadata/properties" xmlns:ns2="a3c34eed-3ef9-4750-993f-44a2ccbf1637" xmlns:ns3="b80ede5c-af4c-4bf2-9a87-706a3579dc11" targetNamespace="http://schemas.microsoft.com/office/2006/metadata/properties" ma:root="true" ma:fieldsID="a62af5c258f04a30f589d05c78c2f079" ns2:_="" ns3:_="">
    <xsd:import namespace="a3c34eed-3ef9-4750-993f-44a2ccbf1637"/>
    <xsd:import namespace="b80ede5c-af4c-4bf2-9a87-706a3579dc11"/>
    <xsd:element name="properties">
      <xsd:complexType>
        <xsd:sequence>
          <xsd:element name="documentManagement">
            <xsd:complexType>
              <xsd:all>
                <xsd:element ref="ns3:_dlc_DocId" minOccurs="0"/>
                <xsd:element ref="ns3:_dlc_DocIdUrl" minOccurs="0"/>
                <xsd:element ref="ns3:_dlc_DocIdPersistId" minOccurs="0"/>
                <xsd:element ref="ns2:ECHADocumentTypeTaxHTField0" minOccurs="0"/>
                <xsd:element ref="ns3:TaxCatchAll" minOccurs="0"/>
                <xsd:element ref="ns3:TaxCatchAllLabel" minOccurs="0"/>
                <xsd:element ref="ns2:ECHASecClassTaxHTField0" minOccurs="0"/>
                <xsd:element ref="ns2:ECHAProcessTaxHTField0" minOccurs="0"/>
                <xsd:element ref="ns2:ECHACategoryTaxHTField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3c34eed-3ef9-4750-993f-44a2ccbf1637" elementFormDefault="qualified">
    <xsd:import namespace="http://schemas.microsoft.com/office/2006/documentManagement/types"/>
    <xsd:import namespace="http://schemas.microsoft.com/office/infopath/2007/PartnerControls"/>
    <xsd:element name="ECHADocumentTypeTaxHTField0" ma:index="11" nillable="true" ma:taxonomy="true" ma:internalName="gd32339cd0b5409a9fdb05f9583968bc" ma:taxonomyFieldName="ECHADocumentType" ma:displayName="Document type" ma:readOnly="false" ma:fieldId="{0d32339c-d0b5-409a-9fdb-05f9583968bc}" ma:sspId="5f69e26b-beb5-49c8-89f9-b5a0fae19f51" ma:termSetId="aedf82a2-407f-4791-945d-c1f392314e39" ma:anchorId="00000000-0000-0000-0000-000000000000" ma:open="false" ma:isKeyword="false">
      <xsd:complexType>
        <xsd:sequence>
          <xsd:element ref="pc:Terms" minOccurs="0" maxOccurs="1"/>
        </xsd:sequence>
      </xsd:complexType>
    </xsd:element>
    <xsd:element name="ECHASecClassTaxHTField0" ma:index="15" ma:taxonomy="true" ma:internalName="ab0eb6f132fb4a769815f72efb98c81d" ma:taxonomyFieldName="ECHASecClass" ma:displayName="Security classification" ma:default="1;#|a0307bc2-faf9-4068-8aeb-b713e4fa2a0f" ma:fieldId="{ab0eb6f1-32fb-4a76-9815-f72efb98c81d}" ma:sspId="5f69e26b-beb5-49c8-89f9-b5a0fae19f51" ma:termSetId="bdbfee88-fbc0-4b29-a996-994f751932c4" ma:anchorId="00000000-0000-0000-0000-000000000000" ma:open="false" ma:isKeyword="false">
      <xsd:complexType>
        <xsd:sequence>
          <xsd:element ref="pc:Terms" minOccurs="0" maxOccurs="1"/>
        </xsd:sequence>
      </xsd:complexType>
    </xsd:element>
    <xsd:element name="ECHAProcessTaxHTField0" ma:index="17" nillable="true" ma:taxonomy="true" ma:internalName="k79ecea8bd3e48279038bf7156c8359b" ma:taxonomyFieldName="ECHAProcess" ma:displayName="Process" ma:readOnly="false" ma:fieldId="{479ecea8-bd3e-4827-9038-bf7156c8359b}" ma:sspId="5f69e26b-beb5-49c8-89f9-b5a0fae19f51" ma:termSetId="c30def1a-2ee0-45a9-b531-f691ecbc3c44" ma:anchorId="00000000-0000-0000-0000-000000000000" ma:open="false" ma:isKeyword="false">
      <xsd:complexType>
        <xsd:sequence>
          <xsd:element ref="pc:Terms" minOccurs="0" maxOccurs="1"/>
        </xsd:sequence>
      </xsd:complexType>
    </xsd:element>
    <xsd:element name="ECHACategoryTaxHTField0" ma:index="19" nillable="true" ma:taxonomy="true" ma:internalName="p86653fd247d4255942aa31697ef2e78" ma:taxonomyFieldName="ECHACategory" ma:displayName="Category" ma:readOnly="false" ma:default="" ma:fieldId="{986653fd-247d-4255-942a-a31697ef2e78}" ma:sspId="5f69e26b-beb5-49c8-89f9-b5a0fae19f51" ma:termSetId="55e7dc03-f0a2-4416-8b3b-39dffa2b388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b80ede5c-af4c-4bf2-9a87-706a3579dc11"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2" nillable="true" ma:displayName="Taxonomy Catch All Column" ma:hidden="true" ma:list="{8da9f775-fdf3-4d14-99ae-8f8e0cbfc351}" ma:internalName="TaxCatchAll" ma:showField="CatchAllData" ma:web="a3c34eed-3ef9-4750-993f-44a2ccbf1637">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8da9f775-fdf3-4d14-99ae-8f8e0cbfc351}" ma:internalName="TaxCatchAllLabel" ma:readOnly="true" ma:showField="CatchAllDataLabel" ma:web="a3c34eed-3ef9-4750-993f-44a2ccbf163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5f69e26b-beb5-49c8-89f9-b5a0fae19f51" ContentTypeId="0x010100B558917389A54ADDB58930FBD7E6FD57008586DED9191B4C4CBD31A5DF7F304A71" PreviousValue="false"/>
</file>

<file path=customXml/item5.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B3525D0B-90C4-4106-ACC6-FB240D1264E9}"/>
</file>

<file path=customXml/itemProps2.xml><?xml version="1.0" encoding="utf-8"?>
<ds:datastoreItem xmlns:ds="http://schemas.openxmlformats.org/officeDocument/2006/customXml" ds:itemID="{7F30BC36-3343-47AA-8B6F-E8FB4D0D21E3}"/>
</file>

<file path=customXml/itemProps3.xml><?xml version="1.0" encoding="utf-8"?>
<ds:datastoreItem xmlns:ds="http://schemas.openxmlformats.org/officeDocument/2006/customXml" ds:itemID="{3AFAFC9D-96E1-4711-A58E-24E40D00FEF5}"/>
</file>

<file path=customXml/itemProps4.xml><?xml version="1.0" encoding="utf-8"?>
<ds:datastoreItem xmlns:ds="http://schemas.openxmlformats.org/officeDocument/2006/customXml" ds:itemID="{9DA1912E-A866-4F20-8ED3-0B32FCD1AF07}"/>
</file>

<file path=customXml/itemProps5.xml><?xml version="1.0" encoding="utf-8"?>
<ds:datastoreItem xmlns:ds="http://schemas.openxmlformats.org/officeDocument/2006/customXml" ds:itemID="{0C008F58-0F96-4805-9D9D-177CE743717A}"/>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11</vt:i4>
      </vt:variant>
    </vt:vector>
  </HeadingPairs>
  <TitlesOfParts>
    <vt:vector size="16" baseType="lpstr">
      <vt:lpstr>Instructions</vt:lpstr>
      <vt:lpstr>SWED Template </vt:lpstr>
      <vt:lpstr>PROC &amp; effectiveness</vt:lpstr>
      <vt:lpstr>Examples</vt:lpstr>
      <vt:lpstr>Dropdowns</vt:lpstr>
      <vt:lpstr>Instructions!_GoBack</vt:lpstr>
      <vt:lpstr>Gloves</vt:lpstr>
      <vt:lpstr>physical</vt:lpstr>
      <vt:lpstr>place</vt:lpstr>
      <vt:lpstr>Dropdowns!Print_Area</vt:lpstr>
      <vt:lpstr>Examples!Print_Area</vt:lpstr>
      <vt:lpstr>Instructions!Print_Area</vt:lpstr>
      <vt:lpstr>'PROC &amp; effectiveness'!Print_Area</vt:lpstr>
      <vt:lpstr>'SWED Template '!Print_Area</vt:lpstr>
      <vt:lpstr>PROC_List</vt:lpstr>
      <vt:lpstr>YesOrNo</vt:lpstr>
    </vt:vector>
  </TitlesOfParts>
  <Company>Sika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SWED template for publication</dc:title>
  <dc:creator>Funk Torsten</dc:creator>
  <cp:lastModifiedBy>CARTON DE TOURNAI Laure-Anne</cp:lastModifiedBy>
  <cp:lastPrinted>2016-02-24T11:26:11Z</cp:lastPrinted>
  <dcterms:created xsi:type="dcterms:W3CDTF">2015-12-08T06:13:35Z</dcterms:created>
  <dcterms:modified xsi:type="dcterms:W3CDTF">2016-03-10T09:55:20Z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0x010100B558917389A54ADDB58930FBD7E6FD57008586DED9191B4C4CBD31A5DF7F304A710001998545ADF9924281D07AB4103C3421</vt:lpwstr>
  </property>
  <property fmtid="{D5CDD505-2E9C-101B-9397-08002B2CF9AE}" pid="3" name="ECHAProcess">
    <vt:lpwstr>66;#01.09 CSA programme|70ae4229-956a-4b22-bf07-877fb3bf4a31</vt:lpwstr>
  </property>
  <property fmtid="{D5CDD505-2E9C-101B-9397-08002B2CF9AE}" pid="4" name="ECHADocumentType">
    <vt:lpwstr/>
  </property>
  <property fmtid="{D5CDD505-2E9C-101B-9397-08002B2CF9AE}" pid="5" name="ECHASecClass">
    <vt:lpwstr>1;#Internal|a0307bc2-faf9-4068-8aeb-b713e4fa2a0f</vt:lpwstr>
  </property>
  <property fmtid="{D5CDD505-2E9C-101B-9397-08002B2CF9AE}" pid="6" name="ECHACategory">
    <vt:lpwstr/>
  </property>
  <property fmtid="{D5CDD505-2E9C-101B-9397-08002B2CF9AE}" pid="7" name="_dlc_DocIdItemGuid">
    <vt:lpwstr>c8c408a3-6d75-4a55-93ed-947335e094bf</vt:lpwstr>
  </property>
</Properties>
</file>